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Sheet1!$A:$P</definedName>
  </definedNames>
  <calcPr calcId="145621"/>
</workbook>
</file>

<file path=xl/calcChain.xml><?xml version="1.0" encoding="utf-8"?>
<calcChain xmlns="http://schemas.openxmlformats.org/spreadsheetml/2006/main">
  <c r="P5" i="2" l="1"/>
  <c r="O5" i="2"/>
  <c r="L11" i="2"/>
  <c r="P7" i="2"/>
  <c r="O7" i="2"/>
  <c r="O10" i="2" l="1"/>
  <c r="P6" i="2"/>
  <c r="O6" i="2"/>
  <c r="P9" i="2"/>
  <c r="O9" i="2"/>
  <c r="O8" i="2" l="1"/>
  <c r="P8" i="2"/>
  <c r="K9" i="2"/>
  <c r="J9" i="2"/>
  <c r="K8" i="2"/>
  <c r="J8" i="2"/>
  <c r="A5" i="2"/>
  <c r="K6" i="2"/>
  <c r="J6" i="2"/>
  <c r="K5" i="2"/>
  <c r="J5" i="2"/>
  <c r="K7" i="2"/>
  <c r="J7" i="2"/>
  <c r="J10" i="2"/>
  <c r="P11" i="2" l="1"/>
  <c r="G11" i="2"/>
  <c r="K11" i="2"/>
</calcChain>
</file>

<file path=xl/sharedStrings.xml><?xml version="1.0" encoding="utf-8"?>
<sst xmlns="http://schemas.openxmlformats.org/spreadsheetml/2006/main" count="43" uniqueCount="34">
  <si>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</si>
  <si>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</si>
  <si>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</si>
  <si>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</si>
  <si>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</si>
  <si>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</si>
  <si>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</si>
  <si>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</si>
  <si>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</si>
  <si>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</si>
  <si>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</si>
  <si>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</si>
  <si>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</si>
  <si>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</si>
  <si>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</si>
  <si>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</si>
  <si>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</si>
  <si>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</si>
  <si>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</si>
  <si>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</si>
  <si>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</si>
  <si>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アップ</t>
    <phoneticPr fontId="1"/>
  </si>
  <si>
    <t>各自</t>
    <rPh sb="0" eb="2">
      <t>カクジ</t>
    </rPh>
    <phoneticPr fontId="1"/>
  </si>
  <si>
    <t>フォーミング</t>
    <phoneticPr fontId="1"/>
  </si>
  <si>
    <t>フォーミング</t>
    <phoneticPr fontId="1"/>
  </si>
  <si>
    <t>プル</t>
    <phoneticPr fontId="1"/>
  </si>
  <si>
    <t>片手で100m</t>
    <rPh sb="0" eb="2">
      <t>カタテ</t>
    </rPh>
    <phoneticPr fontId="1"/>
  </si>
  <si>
    <t>板　　○
ブイ　○</t>
    <rPh sb="0" eb="1">
      <t>イタ</t>
    </rPh>
    <phoneticPr fontId="1"/>
  </si>
  <si>
    <t>後半大事に</t>
    <rPh sb="0" eb="2">
      <t>コウハン</t>
    </rPh>
    <rPh sb="2" eb="4">
      <t>ダイジ</t>
    </rPh>
    <phoneticPr fontId="1"/>
  </si>
  <si>
    <t>スタイル1or2</t>
    <phoneticPr fontId="1"/>
  </si>
  <si>
    <t>200mフォーミング</t>
    <phoneticPr fontId="1"/>
  </si>
  <si>
    <t>スピード</t>
    <phoneticPr fontId="1"/>
  </si>
  <si>
    <t>1　前半50m
2　後半50m
3　100m
4　フォーム</t>
    <rPh sb="2" eb="4">
      <t>ゼンハン</t>
    </rPh>
    <rPh sb="10" eb="12">
      <t>コウハン</t>
    </rPh>
    <phoneticPr fontId="1"/>
  </si>
  <si>
    <t>60%～85％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</si>
</sst>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9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21" fontId="2" fillId="0" borderId="2" xfId="0" applyNumberFormat="1" applyFont="1" applyFill="1" applyBorder="1" applyAlignment="1">
      <alignment horizontal="center" vertical="center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21" fontId="6" fillId="0" borderId="2" xfId="0" applyNumberFormat="1" applyFont="1" applyFill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6" fillId="0" borderId="12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0</xdr:row>
      <xdr:rowOff>0</xdr:rowOff>
    </xdr:from>
    <xdr:to>
      <xdr:col>15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="75" zoomScaleNormal="75" zoomScaleSheetLayoutView="55" workbookViewId="0">
      <selection activeCell="T6" sqref="T6"/>
    </sheetView>
  </sheetViews>
  <sheetFormatPr defaultColWidth="9.5" defaultRowHeight="46.5" customHeight="1" x14ac:dyDescent="0.15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bestFit="1" customWidth="1"/>
    <col min="11" max="11" width="6.75" style="2" bestFit="1" customWidth="1"/>
    <col min="12" max="12" width="6.25" style="1" bestFit="1" customWidth="1"/>
    <col min="13" max="13" width="4.625" style="1" customWidth="1"/>
    <col min="14" max="14" width="10.375" style="1" bestFit="1" customWidth="1"/>
    <col min="15" max="15" width="4.875" style="2" hidden="1" customWidth="1"/>
    <col min="16" max="16" width="6.625" style="2" bestFit="1" customWidth="1"/>
    <col min="17" max="17" width="9.5" style="1" customWidth="1"/>
    <col min="18" max="16384" width="9.5" style="37"/>
  </cols>
  <sheetData>
    <row r="1" spans="1:17" s="30" customFormat="1" ht="46.5" customHeight="1" x14ac:dyDescent="0.15">
      <c r="A1" s="28"/>
      <c r="B1" s="67">
        <v>42047</v>
      </c>
      <c r="C1" s="67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</row>
    <row r="2" spans="1:17" s="33" customFormat="1" ht="46.5" customHeight="1" x14ac:dyDescent="0.15">
      <c r="A2" s="31"/>
      <c r="B2" s="22"/>
      <c r="C2" s="32"/>
      <c r="D2" s="22"/>
      <c r="E2" s="57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</row>
    <row r="3" spans="1:17" s="34" customFormat="1" ht="23.25" customHeight="1" x14ac:dyDescent="0.15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2"/>
    </row>
    <row r="4" spans="1:17" ht="42.75" customHeight="1" x14ac:dyDescent="0.15">
      <c r="B4" s="24" t="s">
        <v>11</v>
      </c>
      <c r="C4" s="69" t="s">
        <v>7</v>
      </c>
      <c r="D4" s="69"/>
      <c r="E4" s="39" t="s">
        <v>10</v>
      </c>
      <c r="F4" s="19"/>
      <c r="G4" s="70" t="s">
        <v>18</v>
      </c>
      <c r="H4" s="71"/>
      <c r="I4" s="71"/>
      <c r="J4" s="71"/>
      <c r="K4" s="72"/>
      <c r="L4" s="70" t="s">
        <v>19</v>
      </c>
      <c r="M4" s="71"/>
      <c r="N4" s="71"/>
      <c r="O4" s="71"/>
      <c r="P4" s="72"/>
    </row>
    <row r="5" spans="1:17" ht="51.75" customHeight="1" x14ac:dyDescent="0.15">
      <c r="A5" s="40">
        <f>A4+1</f>
        <v>1</v>
      </c>
      <c r="B5" s="24" t="s">
        <v>11</v>
      </c>
      <c r="C5" s="58" t="s">
        <v>21</v>
      </c>
      <c r="D5" s="41" t="s">
        <v>22</v>
      </c>
      <c r="E5" s="42" t="s">
        <v>24</v>
      </c>
      <c r="F5" s="8">
        <v>0.6</v>
      </c>
      <c r="G5" s="53">
        <v>100</v>
      </c>
      <c r="H5" s="54">
        <v>5</v>
      </c>
      <c r="I5" s="14">
        <v>1.3888888888888889E-3</v>
      </c>
      <c r="J5" s="3">
        <f t="shared" ref="J5:J9" si="0">G5*H5</f>
        <v>500</v>
      </c>
      <c r="K5" s="4">
        <f t="shared" ref="K5:K9" si="1">H5*I5</f>
        <v>6.9444444444444449E-3</v>
      </c>
      <c r="L5" s="55">
        <v>100</v>
      </c>
      <c r="M5" s="56">
        <v>5</v>
      </c>
      <c r="N5" s="51">
        <v>1.3888888888888889E-3</v>
      </c>
      <c r="O5" s="60">
        <f t="shared" ref="O5" si="2">L5*M5</f>
        <v>500</v>
      </c>
      <c r="P5" s="52">
        <f t="shared" ref="P5" si="3">M5*N5</f>
        <v>6.9444444444444449E-3</v>
      </c>
    </row>
    <row r="6" spans="1:17" ht="57" x14ac:dyDescent="0.15">
      <c r="A6" s="40">
        <v>2</v>
      </c>
      <c r="B6" s="25" t="s">
        <v>23</v>
      </c>
      <c r="C6" s="59" t="s">
        <v>12</v>
      </c>
      <c r="D6" s="41" t="s">
        <v>8</v>
      </c>
      <c r="E6" s="43" t="s">
        <v>32</v>
      </c>
      <c r="F6" s="16" t="s">
        <v>33</v>
      </c>
      <c r="G6" s="49">
        <v>100</v>
      </c>
      <c r="H6" s="13">
        <v>4</v>
      </c>
      <c r="I6" s="14">
        <v>1.5624999999999999E-3</v>
      </c>
      <c r="J6" s="3">
        <f t="shared" ref="J6" si="4">G6*H6</f>
        <v>400</v>
      </c>
      <c r="K6" s="4">
        <f t="shared" ref="K6" si="5">H6*I6</f>
        <v>6.2499999999999995E-3</v>
      </c>
      <c r="L6" s="53">
        <v>100</v>
      </c>
      <c r="M6" s="54">
        <v>4</v>
      </c>
      <c r="N6" s="61">
        <v>1.3888888888888889E-3</v>
      </c>
      <c r="O6" s="62">
        <f>L6*M6</f>
        <v>400</v>
      </c>
      <c r="P6" s="63">
        <f>M6*N6</f>
        <v>5.5555555555555558E-3</v>
      </c>
    </row>
    <row r="7" spans="1:17" ht="51.75" customHeight="1" x14ac:dyDescent="0.15">
      <c r="A7" s="40">
        <v>3</v>
      </c>
      <c r="B7" s="24" t="s">
        <v>16</v>
      </c>
      <c r="C7" s="38" t="s">
        <v>20</v>
      </c>
      <c r="D7" s="41" t="s">
        <v>25</v>
      </c>
      <c r="E7" s="43" t="s">
        <v>26</v>
      </c>
      <c r="F7" s="48">
        <v>0.85</v>
      </c>
      <c r="G7" s="47">
        <v>100</v>
      </c>
      <c r="H7" s="15">
        <v>2</v>
      </c>
      <c r="I7" s="7">
        <v>2.0833333333333333E-3</v>
      </c>
      <c r="J7" s="20">
        <f>G7*H7</f>
        <v>200</v>
      </c>
      <c r="K7" s="50">
        <f t="shared" ref="K7" si="6">H7*I7</f>
        <v>4.1666666666666666E-3</v>
      </c>
      <c r="L7" s="73">
        <v>100</v>
      </c>
      <c r="M7" s="74">
        <v>2</v>
      </c>
      <c r="N7" s="75">
        <v>2.0833333333333333E-3</v>
      </c>
      <c r="O7" s="76">
        <f>L7*M7</f>
        <v>200</v>
      </c>
      <c r="P7" s="52">
        <f t="shared" ref="P7" si="7">M7*N7</f>
        <v>4.1666666666666666E-3</v>
      </c>
    </row>
    <row r="8" spans="1:17" ht="51.75" customHeight="1" x14ac:dyDescent="0.15">
      <c r="A8" s="40">
        <v>4</v>
      </c>
      <c r="B8" s="25" t="s">
        <v>23</v>
      </c>
      <c r="C8" s="44" t="s">
        <v>17</v>
      </c>
      <c r="D8" s="41" t="s">
        <v>31</v>
      </c>
      <c r="E8" s="43" t="s">
        <v>28</v>
      </c>
      <c r="F8" s="16">
        <v>0.8</v>
      </c>
      <c r="G8" s="49">
        <v>100</v>
      </c>
      <c r="H8" s="13">
        <v>3</v>
      </c>
      <c r="I8" s="14">
        <v>2.0833333333333333E-3</v>
      </c>
      <c r="J8" s="3">
        <f t="shared" si="0"/>
        <v>300</v>
      </c>
      <c r="K8" s="4">
        <f t="shared" si="1"/>
        <v>6.2500000000000003E-3</v>
      </c>
      <c r="L8" s="49">
        <v>100</v>
      </c>
      <c r="M8" s="13">
        <v>4</v>
      </c>
      <c r="N8" s="14">
        <v>1.736111111111111E-3</v>
      </c>
      <c r="O8" s="3">
        <f t="shared" ref="O8:O10" si="8">L8*M8</f>
        <v>400</v>
      </c>
      <c r="P8" s="4">
        <f t="shared" ref="P8:P9" si="9">M8*N8</f>
        <v>6.9444444444444441E-3</v>
      </c>
    </row>
    <row r="9" spans="1:17" ht="51.75" customHeight="1" x14ac:dyDescent="0.15">
      <c r="A9" s="40">
        <v>5</v>
      </c>
      <c r="B9" s="24" t="s">
        <v>16</v>
      </c>
      <c r="C9" s="59" t="s">
        <v>12</v>
      </c>
      <c r="D9" s="41" t="s">
        <v>29</v>
      </c>
      <c r="E9" s="43" t="s">
        <v>30</v>
      </c>
      <c r="F9" s="16">
        <v>0.6</v>
      </c>
      <c r="G9" s="49">
        <v>200</v>
      </c>
      <c r="H9" s="13">
        <v>2</v>
      </c>
      <c r="I9" s="14">
        <v>2.4305555555555556E-3</v>
      </c>
      <c r="J9" s="3">
        <f t="shared" si="0"/>
        <v>400</v>
      </c>
      <c r="K9" s="4">
        <f t="shared" si="1"/>
        <v>4.8611111111111112E-3</v>
      </c>
      <c r="L9" s="55">
        <v>200</v>
      </c>
      <c r="M9" s="56">
        <v>2</v>
      </c>
      <c r="N9" s="64">
        <v>2.4305555555555556E-3</v>
      </c>
      <c r="O9" s="65">
        <f t="shared" si="8"/>
        <v>400</v>
      </c>
      <c r="P9" s="66">
        <f t="shared" si="9"/>
        <v>4.8611111111111112E-3</v>
      </c>
    </row>
    <row r="10" spans="1:17" ht="51.75" customHeight="1" x14ac:dyDescent="0.15">
      <c r="A10" s="40">
        <v>6</v>
      </c>
      <c r="B10" s="26" t="s">
        <v>13</v>
      </c>
      <c r="C10" s="45" t="s">
        <v>12</v>
      </c>
      <c r="D10" s="38" t="s">
        <v>14</v>
      </c>
      <c r="E10" s="46" t="s">
        <v>15</v>
      </c>
      <c r="F10" s="8">
        <v>0.6</v>
      </c>
      <c r="G10" s="49">
        <v>200</v>
      </c>
      <c r="H10" s="13">
        <v>1</v>
      </c>
      <c r="I10" s="14"/>
      <c r="J10" s="3">
        <f t="shared" ref="J10" si="10">G10*H10</f>
        <v>200</v>
      </c>
      <c r="K10" s="4"/>
      <c r="L10" s="49">
        <v>200</v>
      </c>
      <c r="M10" s="13">
        <v>1</v>
      </c>
      <c r="N10" s="14"/>
      <c r="O10" s="3">
        <f t="shared" si="8"/>
        <v>200</v>
      </c>
      <c r="P10" s="4"/>
    </row>
    <row r="11" spans="1:17" ht="51.75" customHeight="1" x14ac:dyDescent="0.15">
      <c r="B11" s="27" t="s">
        <v>27</v>
      </c>
      <c r="G11" s="68">
        <f>SUM(J5:J10)</f>
        <v>2000</v>
      </c>
      <c r="H11" s="68"/>
      <c r="K11" s="21">
        <f>SUM(K5:K10)</f>
        <v>2.8472222222222222E-2</v>
      </c>
      <c r="L11" s="68">
        <f>SUM(O5:O10)</f>
        <v>2100</v>
      </c>
      <c r="M11" s="68"/>
      <c r="P11" s="21">
        <f>SUM(P5:P10)</f>
        <v>2.8472222222222222E-2</v>
      </c>
    </row>
    <row r="12" spans="1:17" ht="51.75" customHeight="1" x14ac:dyDescent="0.15"/>
    <row r="13" spans="1:17" ht="51.75" customHeight="1" x14ac:dyDescent="0.15"/>
  </sheetData>
  <mergeCells count="6">
    <mergeCell ref="B1:C1"/>
    <mergeCell ref="G11:H11"/>
    <mergeCell ref="L11:M11"/>
    <mergeCell ref="C4:D4"/>
    <mergeCell ref="G4:K4"/>
    <mergeCell ref="L4:P4"/>
  </mergeCells>
  <phoneticPr fontId="1"/>
  <pageMargins left="0.16" right="0.16" top="0.56999999999999995" bottom="0.17" header="0.23" footer="0.17"/>
  <pageSetup paperSize="9" orientation="landscape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2015-02-02T13:26:14Z</cp:lastPrinted>
  <dcterms:created xsi:type="dcterms:W3CDTF">2003-01-31T06:36:25Z</dcterms:created>
  <dcterms:modified xsi:type="dcterms:W3CDTF">2015-02-12T00:42:23Z</dcterms:modified>
</cp:coreProperties>
</file>