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L13" i="2"/>
  <c r="A10"/>
  <c r="P9"/>
  <c r="O9"/>
  <c r="K9"/>
  <c r="J9"/>
  <c r="P8"/>
  <c r="O8"/>
  <c r="K8"/>
  <c r="J8"/>
  <c r="P7"/>
  <c r="O7"/>
  <c r="P6"/>
  <c r="O6"/>
  <c r="K11"/>
  <c r="J11"/>
  <c r="K10"/>
  <c r="J10"/>
  <c r="K7"/>
  <c r="J7"/>
  <c r="K6"/>
  <c r="J6"/>
  <c r="K5"/>
  <c r="J5"/>
  <c r="G13" s="1"/>
  <c r="A7"/>
  <c r="A11" s="1"/>
  <c r="A12" s="1"/>
  <c r="A5"/>
  <c r="A6" s="1"/>
  <c r="P11"/>
  <c r="O11"/>
  <c r="Q13"/>
  <c r="P5"/>
  <c r="O5"/>
  <c r="P10"/>
  <c r="O10"/>
  <c r="O12"/>
  <c r="A8" l="1"/>
  <c r="A9" s="1"/>
  <c r="K13"/>
  <c r="U13"/>
  <c r="P13"/>
</calcChain>
</file>

<file path=xl/sharedStrings.xml><?xml version="1.0" encoding="utf-8"?>
<sst xmlns="http://schemas.openxmlformats.org/spreadsheetml/2006/main" count="54" uniqueCount="35">
  <si>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</si>
  <si>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</si>
  <si>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</si>
  <si>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</si>
  <si>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</si>
  <si>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</si>
  <si>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</si>
  <si>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</si>
  <si>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</si>
  <si>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</si>
  <si>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</si>
  <si>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</si>
  <si>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</si>
  <si>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</si>
  <si>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</si>
  <si>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</si>
  <si>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</si>
  <si>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</si>
  <si>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</si>
  <si>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</si>
  <si>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</si>
  <si>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</si>
  <si>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</si>
  <si>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</si>
  <si>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フォーミング</t>
    <phoneticPr fontId="1"/>
  </si>
  <si>
    <t>25mダッシュ</t>
    <phoneticPr fontId="1"/>
  </si>
  <si>
    <t>オールダッシュ</t>
    <phoneticPr fontId="1"/>
  </si>
  <si>
    <t>ダウン</t>
    <phoneticPr fontId="1"/>
  </si>
  <si>
    <t>スイム</t>
    <phoneticPr fontId="1"/>
  </si>
  <si>
    <t>プル</t>
    <phoneticPr fontId="1"/>
  </si>
  <si>
    <t>スカーリング</t>
    <phoneticPr fontId="1"/>
  </si>
  <si>
    <t>フロント、犬かき、ミドル、プッシュ　25ｍまで</t>
    <rPh sb="5" eb="6">
      <t>イヌ</t>
    </rPh>
    <phoneticPr fontId="1"/>
  </si>
  <si>
    <t>板キック</t>
    <rPh sb="0" eb="1">
      <t>イタ</t>
    </rPh>
    <phoneticPr fontId="1"/>
  </si>
  <si>
    <t>スタイル１又は２</t>
    <rPh sb="5" eb="6">
      <t>マタ</t>
    </rPh>
    <phoneticPr fontId="1"/>
  </si>
  <si>
    <t>板　　○
ブイ　○</t>
    <rPh sb="0" eb="1">
      <t>イタ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</si>
</sst>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tabSelected="1" zoomScale="75" zoomScaleNormal="75" zoomScaleSheetLayoutView="55" workbookViewId="0">
      <selection activeCell="J14" sqref="J14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6">
        <v>41522</v>
      </c>
      <c r="C1" s="66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57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8" t="s">
        <v>7</v>
      </c>
      <c r="D4" s="68"/>
      <c r="E4" s="39" t="s">
        <v>10</v>
      </c>
      <c r="F4" s="19"/>
      <c r="G4" s="69" t="s">
        <v>13</v>
      </c>
      <c r="H4" s="70"/>
      <c r="I4" s="70"/>
      <c r="J4" s="70"/>
      <c r="K4" s="71"/>
      <c r="L4" s="72" t="s">
        <v>19</v>
      </c>
      <c r="M4" s="73"/>
      <c r="N4" s="73"/>
      <c r="O4" s="73"/>
      <c r="P4" s="74"/>
      <c r="Q4" s="72" t="s">
        <v>20</v>
      </c>
      <c r="R4" s="73"/>
      <c r="S4" s="73"/>
      <c r="T4" s="73"/>
      <c r="U4" s="74"/>
    </row>
    <row r="5" spans="1:22" ht="51.75" customHeight="1">
      <c r="A5" s="40">
        <f>A4+1</f>
        <v>1</v>
      </c>
      <c r="B5" s="24" t="s">
        <v>11</v>
      </c>
      <c r="C5" s="58" t="s">
        <v>21</v>
      </c>
      <c r="D5" s="41" t="s">
        <v>22</v>
      </c>
      <c r="E5" s="42" t="s">
        <v>24</v>
      </c>
      <c r="F5" s="8">
        <v>0.6</v>
      </c>
      <c r="G5" s="53">
        <v>50</v>
      </c>
      <c r="H5" s="54">
        <v>6</v>
      </c>
      <c r="I5" s="14">
        <v>1.2152777777777778E-3</v>
      </c>
      <c r="J5" s="3">
        <f t="shared" ref="J5:J11" si="0">G5*H5</f>
        <v>300</v>
      </c>
      <c r="K5" s="4">
        <f t="shared" ref="K5:K11" si="1">H5*I5</f>
        <v>7.2916666666666668E-3</v>
      </c>
      <c r="L5" s="53">
        <v>50</v>
      </c>
      <c r="M5" s="54">
        <v>10</v>
      </c>
      <c r="N5" s="14">
        <v>7.5231481481481471E-4</v>
      </c>
      <c r="O5" s="3">
        <f t="shared" ref="O5:O7" si="2">L5*M5</f>
        <v>500</v>
      </c>
      <c r="P5" s="4">
        <f t="shared" ref="P5:P7" si="3">M5*N5</f>
        <v>7.5231481481481469E-3</v>
      </c>
      <c r="Q5" s="55"/>
      <c r="R5" s="56"/>
      <c r="S5" s="51"/>
      <c r="T5" s="3"/>
      <c r="U5" s="52"/>
    </row>
    <row r="6" spans="1:22" ht="51.75" customHeight="1">
      <c r="A6" s="40">
        <f>A5+1</f>
        <v>2</v>
      </c>
      <c r="B6" s="25" t="s">
        <v>23</v>
      </c>
      <c r="C6" s="44" t="s">
        <v>18</v>
      </c>
      <c r="D6" s="41" t="s">
        <v>8</v>
      </c>
      <c r="E6" s="43" t="s">
        <v>25</v>
      </c>
      <c r="F6" s="16">
        <v>0.8</v>
      </c>
      <c r="G6" s="49">
        <v>50</v>
      </c>
      <c r="H6" s="13">
        <v>2</v>
      </c>
      <c r="I6" s="14">
        <v>1.2152777777777778E-3</v>
      </c>
      <c r="J6" s="3">
        <f t="shared" si="0"/>
        <v>100</v>
      </c>
      <c r="K6" s="4">
        <f t="shared" si="1"/>
        <v>2.4305555555555556E-3</v>
      </c>
      <c r="L6" s="60">
        <v>50</v>
      </c>
      <c r="M6" s="61">
        <v>2</v>
      </c>
      <c r="N6" s="51">
        <v>1.2152777777777778E-3</v>
      </c>
      <c r="O6" s="75">
        <f t="shared" si="2"/>
        <v>100</v>
      </c>
      <c r="P6" s="52">
        <f t="shared" si="3"/>
        <v>2.4305555555555556E-3</v>
      </c>
      <c r="Q6" s="60"/>
      <c r="R6" s="61"/>
      <c r="S6" s="51"/>
      <c r="T6" s="3"/>
      <c r="U6" s="52"/>
    </row>
    <row r="7" spans="1:22" ht="51.75" customHeight="1">
      <c r="A7" s="40">
        <f t="shared" ref="A7:A12" si="4">A6+1</f>
        <v>3</v>
      </c>
      <c r="B7" s="24" t="s">
        <v>28</v>
      </c>
      <c r="C7" s="59" t="s">
        <v>12</v>
      </c>
      <c r="D7" s="41" t="s">
        <v>8</v>
      </c>
      <c r="E7" s="43" t="s">
        <v>26</v>
      </c>
      <c r="F7" s="16">
        <v>0.85</v>
      </c>
      <c r="G7" s="49">
        <v>50</v>
      </c>
      <c r="H7" s="13">
        <v>1</v>
      </c>
      <c r="I7" s="14">
        <v>2.0833333333333333E-3</v>
      </c>
      <c r="J7" s="3">
        <f t="shared" si="0"/>
        <v>50</v>
      </c>
      <c r="K7" s="4">
        <f t="shared" si="1"/>
        <v>2.0833333333333333E-3</v>
      </c>
      <c r="L7" s="49">
        <v>100</v>
      </c>
      <c r="M7" s="13">
        <v>1</v>
      </c>
      <c r="N7" s="14">
        <v>2.0833333333333333E-3</v>
      </c>
      <c r="O7" s="3">
        <f t="shared" si="2"/>
        <v>100</v>
      </c>
      <c r="P7" s="4">
        <f t="shared" si="3"/>
        <v>2.0833333333333333E-3</v>
      </c>
      <c r="Q7" s="60"/>
      <c r="R7" s="61"/>
      <c r="S7" s="51"/>
      <c r="T7" s="3"/>
      <c r="U7" s="52"/>
    </row>
    <row r="8" spans="1:22" ht="51.75" customHeight="1">
      <c r="A8" s="40">
        <f t="shared" si="4"/>
        <v>4</v>
      </c>
      <c r="B8" s="24" t="s">
        <v>28</v>
      </c>
      <c r="C8" s="65" t="s">
        <v>12</v>
      </c>
      <c r="D8" s="41" t="s">
        <v>8</v>
      </c>
      <c r="E8" s="43" t="s">
        <v>27</v>
      </c>
      <c r="F8" s="16">
        <v>0.6</v>
      </c>
      <c r="G8" s="49">
        <v>50</v>
      </c>
      <c r="H8" s="13">
        <v>1</v>
      </c>
      <c r="I8" s="14">
        <v>2.0833333333333333E-3</v>
      </c>
      <c r="J8" s="3">
        <f t="shared" ref="J8" si="5">G8*H8</f>
        <v>50</v>
      </c>
      <c r="K8" s="4">
        <f t="shared" ref="K8" si="6">H8*I8</f>
        <v>2.0833333333333333E-3</v>
      </c>
      <c r="L8" s="49">
        <v>100</v>
      </c>
      <c r="M8" s="13">
        <v>1</v>
      </c>
      <c r="N8" s="14">
        <v>2.0833333333333333E-3</v>
      </c>
      <c r="O8" s="3">
        <f t="shared" ref="O8" si="7">L8*M8</f>
        <v>100</v>
      </c>
      <c r="P8" s="4">
        <f t="shared" ref="P8" si="8">M8*N8</f>
        <v>2.0833333333333333E-3</v>
      </c>
      <c r="Q8" s="60"/>
      <c r="R8" s="61"/>
      <c r="S8" s="51"/>
      <c r="T8" s="3"/>
      <c r="U8" s="52"/>
    </row>
    <row r="9" spans="1:22" ht="51.75" customHeight="1">
      <c r="A9" s="40">
        <f t="shared" si="4"/>
        <v>5</v>
      </c>
      <c r="B9" s="24" t="s">
        <v>28</v>
      </c>
      <c r="C9" s="65" t="s">
        <v>29</v>
      </c>
      <c r="D9" s="41" t="s">
        <v>30</v>
      </c>
      <c r="E9" s="43" t="s">
        <v>31</v>
      </c>
      <c r="F9" s="16">
        <v>0.6</v>
      </c>
      <c r="G9" s="49">
        <v>50</v>
      </c>
      <c r="H9" s="13">
        <v>4</v>
      </c>
      <c r="I9" s="14">
        <v>2.0833333333333333E-3</v>
      </c>
      <c r="J9" s="3">
        <f t="shared" ref="J9" si="9">G9*H9</f>
        <v>200</v>
      </c>
      <c r="K9" s="4">
        <f t="shared" ref="K9" si="10">H9*I9</f>
        <v>8.3333333333333332E-3</v>
      </c>
      <c r="L9" s="49">
        <v>50</v>
      </c>
      <c r="M9" s="13">
        <v>4</v>
      </c>
      <c r="N9" s="14">
        <v>1.0416666666666667E-3</v>
      </c>
      <c r="O9" s="3">
        <f t="shared" ref="O9" si="11">L9*M9</f>
        <v>200</v>
      </c>
      <c r="P9" s="4">
        <f t="shared" ref="P9" si="12">M9*N9</f>
        <v>4.1666666666666666E-3</v>
      </c>
      <c r="Q9" s="60"/>
      <c r="R9" s="61"/>
      <c r="S9" s="51"/>
      <c r="T9" s="3"/>
      <c r="U9" s="52"/>
    </row>
    <row r="10" spans="1:22" ht="51.75" customHeight="1">
      <c r="A10" s="40">
        <f>A9+1</f>
        <v>6</v>
      </c>
      <c r="B10" s="24" t="s">
        <v>17</v>
      </c>
      <c r="C10" s="65" t="s">
        <v>18</v>
      </c>
      <c r="D10" s="41" t="s">
        <v>18</v>
      </c>
      <c r="E10" s="43" t="s">
        <v>32</v>
      </c>
      <c r="F10" s="48">
        <v>0.7</v>
      </c>
      <c r="G10" s="47">
        <v>50</v>
      </c>
      <c r="H10" s="15">
        <v>2</v>
      </c>
      <c r="I10" s="7">
        <v>2.0833333333333333E-3</v>
      </c>
      <c r="J10" s="20">
        <f t="shared" si="0"/>
        <v>100</v>
      </c>
      <c r="K10" s="50">
        <f t="shared" si="1"/>
        <v>4.1666666666666666E-3</v>
      </c>
      <c r="L10" s="47">
        <v>100</v>
      </c>
      <c r="M10" s="15">
        <v>3</v>
      </c>
      <c r="N10" s="7">
        <v>1.736111111111111E-3</v>
      </c>
      <c r="O10" s="20">
        <f t="shared" ref="O10:O12" si="13">L10*M10</f>
        <v>300</v>
      </c>
      <c r="P10" s="50">
        <f t="shared" ref="P10" si="14">M10*N10</f>
        <v>5.208333333333333E-3</v>
      </c>
      <c r="Q10" s="62"/>
      <c r="R10" s="63"/>
      <c r="S10" s="64"/>
      <c r="T10" s="20"/>
      <c r="U10" s="52"/>
    </row>
    <row r="11" spans="1:22" ht="51.75" customHeight="1">
      <c r="A11" s="40">
        <f t="shared" si="4"/>
        <v>7</v>
      </c>
      <c r="B11" s="25" t="s">
        <v>23</v>
      </c>
      <c r="C11" s="59" t="s">
        <v>12</v>
      </c>
      <c r="D11" s="41" t="s">
        <v>23</v>
      </c>
      <c r="E11" s="43" t="s">
        <v>33</v>
      </c>
      <c r="F11" s="16">
        <v>0.6</v>
      </c>
      <c r="G11" s="49">
        <v>50</v>
      </c>
      <c r="H11" s="13">
        <v>2</v>
      </c>
      <c r="I11" s="14">
        <v>1.3888888888888889E-3</v>
      </c>
      <c r="J11" s="3">
        <f t="shared" si="0"/>
        <v>100</v>
      </c>
      <c r="K11" s="4">
        <f t="shared" si="1"/>
        <v>2.7777777777777779E-3</v>
      </c>
      <c r="L11" s="49">
        <v>100</v>
      </c>
      <c r="M11" s="13">
        <v>3</v>
      </c>
      <c r="N11" s="14">
        <v>1.5624999999999999E-3</v>
      </c>
      <c r="O11" s="3">
        <f t="shared" ref="O11" si="15">L11*M11</f>
        <v>300</v>
      </c>
      <c r="P11" s="4">
        <f t="shared" ref="P11" si="16">M11*N11</f>
        <v>4.6874999999999998E-3</v>
      </c>
      <c r="Q11" s="60"/>
      <c r="R11" s="61"/>
      <c r="S11" s="51"/>
      <c r="T11" s="3"/>
      <c r="U11" s="52"/>
    </row>
    <row r="12" spans="1:22" ht="51.75" customHeight="1">
      <c r="A12" s="40">
        <f t="shared" si="4"/>
        <v>8</v>
      </c>
      <c r="B12" s="26" t="s">
        <v>14</v>
      </c>
      <c r="C12" s="45" t="s">
        <v>12</v>
      </c>
      <c r="D12" s="38" t="s">
        <v>15</v>
      </c>
      <c r="E12" s="46" t="s">
        <v>16</v>
      </c>
      <c r="F12" s="8">
        <v>0.6</v>
      </c>
      <c r="G12" s="49"/>
      <c r="H12" s="13"/>
      <c r="I12" s="14"/>
      <c r="J12" s="3"/>
      <c r="K12" s="4"/>
      <c r="L12" s="49">
        <v>200</v>
      </c>
      <c r="M12" s="13">
        <v>1</v>
      </c>
      <c r="N12" s="14"/>
      <c r="O12" s="3">
        <f t="shared" si="13"/>
        <v>200</v>
      </c>
      <c r="P12" s="4"/>
      <c r="Q12" s="60"/>
      <c r="R12" s="61"/>
      <c r="S12" s="51"/>
      <c r="T12" s="3"/>
      <c r="U12" s="52"/>
    </row>
    <row r="13" spans="1:22" ht="51.75" customHeight="1">
      <c r="B13" s="27" t="s">
        <v>34</v>
      </c>
      <c r="G13" s="67">
        <f>SUM(J5:J12)</f>
        <v>900</v>
      </c>
      <c r="H13" s="67"/>
      <c r="K13" s="21">
        <f>SUM(K5:K12)</f>
        <v>2.9166666666666664E-2</v>
      </c>
      <c r="L13" s="67">
        <f>SUM(O5:O12)</f>
        <v>1800</v>
      </c>
      <c r="M13" s="67"/>
      <c r="P13" s="21">
        <f>SUM(P5:P12)</f>
        <v>2.8182870370370369E-2</v>
      </c>
      <c r="Q13" s="67">
        <f>SUM(T5:T12)</f>
        <v>0</v>
      </c>
      <c r="R13" s="67"/>
      <c r="U13" s="21">
        <f>SUM(U5:U12)</f>
        <v>0</v>
      </c>
    </row>
    <row r="14" spans="1:22" ht="51.75" customHeight="1"/>
    <row r="15" spans="1:22" ht="51.75" customHeight="1"/>
  </sheetData>
  <mergeCells count="8">
    <mergeCell ref="B1:C1"/>
    <mergeCell ref="G13:H13"/>
    <mergeCell ref="L13:M13"/>
    <mergeCell ref="Q13:R13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2013-06-06T03:39:10Z</cp:lastPrinted>
  <dcterms:created xsi:type="dcterms:W3CDTF">2003-01-31T06:36:25Z</dcterms:created>
  <dcterms:modified xsi:type="dcterms:W3CDTF">2013-09-05T08:35:44Z</dcterms:modified>
</cp:coreProperties>
</file>