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T10" i="2"/>
  <c r="U8"/>
  <c r="T8"/>
  <c r="U7"/>
  <c r="T7"/>
  <c r="U6"/>
  <c r="T6"/>
  <c r="U5"/>
  <c r="T5"/>
  <c r="U9"/>
  <c r="T9"/>
  <c r="A9"/>
  <c r="A10"/>
  <c r="P7"/>
  <c r="O7"/>
  <c r="P9"/>
  <c r="O9"/>
  <c r="Q11"/>
  <c r="P5"/>
  <c r="O5"/>
  <c r="A6"/>
  <c r="P6"/>
  <c r="P8"/>
  <c r="O8"/>
  <c r="O6"/>
  <c r="O10"/>
  <c r="L11" l="1"/>
  <c r="G11"/>
  <c r="K11"/>
  <c r="U11"/>
  <c r="P11"/>
</calcChain>
</file>

<file path=xl/sharedStrings.xml><?xml version="1.0" encoding="utf-8"?>
<sst xmlns="http://schemas.openxmlformats.org/spreadsheetml/2006/main" count="46" uniqueCount="32">
  <si>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</si>
  <si>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</si>
  <si>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</si>
  <si>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</si>
  <si>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</si>
  <si>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</si>
  <si>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</si>
  <si>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</si>
  <si>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</si>
  <si>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</si>
  <si>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</si>
  <si>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</si>
  <si>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</si>
  <si>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</si>
  <si>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</si>
  <si>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</si>
  <si>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</si>
  <si>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</si>
  <si>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</si>
  <si>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</si>
  <si>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</si>
  <si>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スイム</t>
    <phoneticPr fontId="1"/>
  </si>
  <si>
    <t>アップ</t>
    <phoneticPr fontId="1"/>
  </si>
  <si>
    <t>各自</t>
    <rPh sb="0" eb="2">
      <t>カクジ</t>
    </rPh>
    <phoneticPr fontId="1"/>
  </si>
  <si>
    <t>フォーミング</t>
    <phoneticPr fontId="1"/>
  </si>
  <si>
    <t>フォーミング</t>
    <phoneticPr fontId="1"/>
  </si>
  <si>
    <t>スピード</t>
    <phoneticPr fontId="1"/>
  </si>
  <si>
    <t>板　　○
ブイ　×</t>
    <rPh sb="0" eb="1">
      <t>イタ</t>
    </rPh>
    <phoneticPr fontId="1"/>
  </si>
  <si>
    <t>上から飛び込み
スピード、４本目はダウン</t>
    <rPh sb="0" eb="1">
      <t>ウエ</t>
    </rPh>
    <rPh sb="3" eb="4">
      <t>ト</t>
    </rPh>
    <rPh sb="5" eb="6">
      <t>コ</t>
    </rPh>
    <rPh sb="14" eb="15">
      <t>ホン</t>
    </rPh>
    <rPh sb="15" eb="16">
      <t>メ</t>
    </rPh>
    <phoneticPr fontId="1"/>
  </si>
  <si>
    <t>スピード
１、２本目はドルフィン</t>
    <rPh sb="8" eb="9">
      <t>ホン</t>
    </rPh>
    <rPh sb="9" eb="10">
      <t>メ</t>
    </rPh>
    <phoneticPr fontId="1"/>
  </si>
  <si>
    <t>１、３本目　１００個メ
２、４本目　フォーミング</t>
    <rPh sb="3" eb="4">
      <t>ホン</t>
    </rPh>
    <rPh sb="4" eb="5">
      <t>メ</t>
    </rPh>
    <rPh sb="9" eb="10">
      <t>コ</t>
    </rPh>
    <rPh sb="15" eb="16">
      <t>ホン</t>
    </rPh>
    <rPh sb="16" eb="17">
      <t>メ</t>
    </rPh>
    <phoneticPr fontId="1"/>
  </si>
  <si>
    <t>自、背はキャッチアップ等
平、バタは2キック1スイム等</t>
    <rPh sb="0" eb="1">
      <t>ジ</t>
    </rPh>
    <rPh sb="2" eb="3">
      <t>セ</t>
    </rPh>
    <rPh sb="11" eb="12">
      <t>トウ</t>
    </rPh>
    <rPh sb="13" eb="14">
      <t>ヒラ</t>
    </rPh>
    <rPh sb="26" eb="27">
      <t>トウ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</si>
</sst>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9" fontId="2" fillId="0" borderId="13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6" fillId="0" borderId="12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"/>
  <sheetViews>
    <sheetView tabSelected="1" zoomScale="75" zoomScaleNormal="75" zoomScaleSheetLayoutView="55" workbookViewId="0">
      <selection activeCell="L12" sqref="L12"/>
    </sheetView>
  </sheetViews>
  <sheetFormatPr defaultColWidth="9.5" defaultRowHeight="46.5" customHeight="1"/>
  <cols>
    <col min="1" max="1" width="3" style="37" bestFit="1" customWidth="1"/>
    <col min="2" max="2" width="8.75" style="27" bestFit="1" customWidth="1"/>
    <col min="3" max="3" width="7" style="27" bestFit="1" customWidth="1"/>
    <col min="4" max="4" width="15" style="27" customWidth="1"/>
    <col min="5" max="5" width="24" style="27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7"/>
  </cols>
  <sheetData>
    <row r="1" spans="1:22" s="30" customFormat="1" ht="46.5" customHeight="1">
      <c r="A1" s="28"/>
      <c r="B1" s="63">
        <v>41431</v>
      </c>
      <c r="C1" s="63"/>
      <c r="D1" s="29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3" customFormat="1" ht="46.5" customHeight="1">
      <c r="A2" s="31"/>
      <c r="B2" s="22"/>
      <c r="C2" s="32"/>
      <c r="D2" s="22"/>
      <c r="E2" s="58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  <c r="R2" s="17"/>
      <c r="S2" s="17"/>
      <c r="T2" s="2"/>
      <c r="U2" s="18"/>
      <c r="V2" s="17"/>
    </row>
    <row r="3" spans="1:22" s="34" customFormat="1" ht="23.25" customHeight="1">
      <c r="B3" s="23" t="s">
        <v>4</v>
      </c>
      <c r="C3" s="35" t="s">
        <v>0</v>
      </c>
      <c r="D3" s="35" t="s">
        <v>5</v>
      </c>
      <c r="E3" s="36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4" t="s">
        <v>11</v>
      </c>
      <c r="C4" s="65" t="s">
        <v>7</v>
      </c>
      <c r="D4" s="65"/>
      <c r="E4" s="39" t="s">
        <v>10</v>
      </c>
      <c r="F4" s="19"/>
      <c r="G4" s="66" t="s">
        <v>13</v>
      </c>
      <c r="H4" s="67"/>
      <c r="I4" s="67"/>
      <c r="J4" s="67"/>
      <c r="K4" s="68"/>
      <c r="L4" s="69" t="s">
        <v>19</v>
      </c>
      <c r="M4" s="70"/>
      <c r="N4" s="70"/>
      <c r="O4" s="70"/>
      <c r="P4" s="71"/>
      <c r="Q4" s="69" t="s">
        <v>20</v>
      </c>
      <c r="R4" s="70"/>
      <c r="S4" s="70"/>
      <c r="T4" s="70"/>
      <c r="U4" s="71"/>
    </row>
    <row r="5" spans="1:22" ht="51.75" customHeight="1">
      <c r="A5" s="40">
        <v>1</v>
      </c>
      <c r="B5" s="24" t="s">
        <v>11</v>
      </c>
      <c r="C5" s="59" t="s">
        <v>22</v>
      </c>
      <c r="D5" s="41" t="s">
        <v>23</v>
      </c>
      <c r="E5" s="42" t="s">
        <v>25</v>
      </c>
      <c r="F5" s="8">
        <v>0.6</v>
      </c>
      <c r="G5" s="54"/>
      <c r="H5" s="55"/>
      <c r="I5" s="14"/>
      <c r="J5" s="3"/>
      <c r="K5" s="4"/>
      <c r="L5" s="54">
        <v>50</v>
      </c>
      <c r="M5" s="55">
        <v>10</v>
      </c>
      <c r="N5" s="14">
        <v>7.5231481481481471E-4</v>
      </c>
      <c r="O5" s="3">
        <f t="shared" ref="O5" si="0">L5*M5</f>
        <v>500</v>
      </c>
      <c r="P5" s="4">
        <f t="shared" ref="P5" si="1">M5*N5</f>
        <v>7.5231481481481469E-3</v>
      </c>
      <c r="Q5" s="56">
        <v>50</v>
      </c>
      <c r="R5" s="57">
        <v>10</v>
      </c>
      <c r="S5" s="51">
        <v>7.5231481481481471E-4</v>
      </c>
      <c r="T5" s="52">
        <f t="shared" ref="T5:T8" si="2">Q5*R5</f>
        <v>500</v>
      </c>
      <c r="U5" s="53">
        <f t="shared" ref="U5:U8" si="3">R5*S5</f>
        <v>7.5231481481481469E-3</v>
      </c>
    </row>
    <row r="6" spans="1:22" ht="51.75" customHeight="1">
      <c r="A6" s="40">
        <f>A5+1</f>
        <v>2</v>
      </c>
      <c r="B6" s="25" t="s">
        <v>24</v>
      </c>
      <c r="C6" s="44" t="s">
        <v>18</v>
      </c>
      <c r="D6" s="41" t="s">
        <v>8</v>
      </c>
      <c r="E6" s="43" t="s">
        <v>29</v>
      </c>
      <c r="F6" s="16">
        <v>0.8</v>
      </c>
      <c r="G6" s="54"/>
      <c r="H6" s="55"/>
      <c r="I6" s="14"/>
      <c r="J6" s="3"/>
      <c r="K6" s="4"/>
      <c r="L6" s="49">
        <v>50</v>
      </c>
      <c r="M6" s="13">
        <v>4</v>
      </c>
      <c r="N6" s="14">
        <v>1.2152777777777778E-3</v>
      </c>
      <c r="O6" s="3">
        <f t="shared" ref="O6:O10" si="4">L6*M6</f>
        <v>200</v>
      </c>
      <c r="P6" s="4">
        <f t="shared" ref="P6:P8" si="5">M6*N6</f>
        <v>4.8611111111111112E-3</v>
      </c>
      <c r="Q6" s="61">
        <v>50</v>
      </c>
      <c r="R6" s="62">
        <v>4</v>
      </c>
      <c r="S6" s="51">
        <v>1.2152777777777778E-3</v>
      </c>
      <c r="T6" s="52">
        <f t="shared" si="2"/>
        <v>200</v>
      </c>
      <c r="U6" s="53">
        <f t="shared" si="3"/>
        <v>4.8611111111111112E-3</v>
      </c>
    </row>
    <row r="7" spans="1:22" ht="51.75" customHeight="1">
      <c r="A7" s="40">
        <v>3</v>
      </c>
      <c r="B7" s="24" t="s">
        <v>17</v>
      </c>
      <c r="C7" s="60" t="s">
        <v>12</v>
      </c>
      <c r="D7" s="41" t="s">
        <v>24</v>
      </c>
      <c r="E7" s="43" t="s">
        <v>30</v>
      </c>
      <c r="F7" s="16">
        <v>0.6</v>
      </c>
      <c r="G7" s="54"/>
      <c r="H7" s="55"/>
      <c r="I7" s="14"/>
      <c r="J7" s="3"/>
      <c r="K7" s="4"/>
      <c r="L7" s="49">
        <v>100</v>
      </c>
      <c r="M7" s="13">
        <v>4</v>
      </c>
      <c r="N7" s="14">
        <v>2.0833333333333333E-3</v>
      </c>
      <c r="O7" s="3">
        <f t="shared" ref="O7" si="6">L7*M7</f>
        <v>400</v>
      </c>
      <c r="P7" s="4">
        <f t="shared" ref="P7" si="7">M7*N7</f>
        <v>8.3333333333333332E-3</v>
      </c>
      <c r="Q7" s="61">
        <v>100</v>
      </c>
      <c r="R7" s="62">
        <v>4</v>
      </c>
      <c r="S7" s="51">
        <v>2.0833333333333333E-3</v>
      </c>
      <c r="T7" s="52">
        <f t="shared" si="2"/>
        <v>400</v>
      </c>
      <c r="U7" s="53">
        <f t="shared" si="3"/>
        <v>8.3333333333333332E-3</v>
      </c>
    </row>
    <row r="8" spans="1:22" ht="51.75" customHeight="1">
      <c r="A8" s="40">
        <v>5</v>
      </c>
      <c r="B8" s="24" t="s">
        <v>17</v>
      </c>
      <c r="C8" s="38" t="s">
        <v>21</v>
      </c>
      <c r="D8" s="41" t="s">
        <v>26</v>
      </c>
      <c r="E8" s="43" t="s">
        <v>28</v>
      </c>
      <c r="F8" s="48">
        <v>0.85</v>
      </c>
      <c r="G8" s="54"/>
      <c r="H8" s="55"/>
      <c r="I8" s="7"/>
      <c r="J8" s="20"/>
      <c r="K8" s="50"/>
      <c r="L8" s="47">
        <v>50</v>
      </c>
      <c r="M8" s="15">
        <v>4</v>
      </c>
      <c r="N8" s="7">
        <v>2.0833333333333333E-3</v>
      </c>
      <c r="O8" s="20">
        <f t="shared" si="4"/>
        <v>200</v>
      </c>
      <c r="P8" s="50">
        <f t="shared" si="5"/>
        <v>8.3333333333333332E-3</v>
      </c>
      <c r="Q8" s="72">
        <v>50</v>
      </c>
      <c r="R8" s="73">
        <v>4</v>
      </c>
      <c r="S8" s="74">
        <v>2.0833333333333333E-3</v>
      </c>
      <c r="T8" s="75">
        <f t="shared" si="2"/>
        <v>200</v>
      </c>
      <c r="U8" s="53">
        <f t="shared" si="3"/>
        <v>8.3333333333333332E-3</v>
      </c>
    </row>
    <row r="9" spans="1:22" ht="51.75" customHeight="1">
      <c r="A9" s="40">
        <f>A7+1</f>
        <v>4</v>
      </c>
      <c r="B9" s="25" t="s">
        <v>24</v>
      </c>
      <c r="C9" s="60" t="s">
        <v>12</v>
      </c>
      <c r="D9" s="41" t="s">
        <v>24</v>
      </c>
      <c r="E9" s="43" t="s">
        <v>31</v>
      </c>
      <c r="F9" s="16">
        <v>0.6</v>
      </c>
      <c r="G9" s="54"/>
      <c r="H9" s="55"/>
      <c r="I9" s="14"/>
      <c r="J9" s="3"/>
      <c r="K9" s="4"/>
      <c r="L9" s="49">
        <v>50</v>
      </c>
      <c r="M9" s="13">
        <v>6</v>
      </c>
      <c r="N9" s="14">
        <v>1.0416666666666667E-3</v>
      </c>
      <c r="O9" s="3">
        <f t="shared" ref="O9" si="8">L9*M9</f>
        <v>300</v>
      </c>
      <c r="P9" s="4">
        <f t="shared" ref="P9" si="9">M9*N9</f>
        <v>6.2500000000000003E-3</v>
      </c>
      <c r="Q9" s="49">
        <v>100</v>
      </c>
      <c r="R9" s="13">
        <v>5</v>
      </c>
      <c r="S9" s="14">
        <v>1.3888888888888889E-3</v>
      </c>
      <c r="T9" s="3">
        <f t="shared" ref="T9:T10" si="10">Q9*R9</f>
        <v>500</v>
      </c>
      <c r="U9" s="4">
        <f t="shared" ref="U9" si="11">R9*S9</f>
        <v>6.9444444444444449E-3</v>
      </c>
    </row>
    <row r="10" spans="1:22" ht="51.75" customHeight="1">
      <c r="A10" s="40">
        <f t="shared" ref="A10" si="12">A8+1</f>
        <v>6</v>
      </c>
      <c r="B10" s="26" t="s">
        <v>14</v>
      </c>
      <c r="C10" s="45" t="s">
        <v>12</v>
      </c>
      <c r="D10" s="38" t="s">
        <v>15</v>
      </c>
      <c r="E10" s="46" t="s">
        <v>16</v>
      </c>
      <c r="F10" s="8">
        <v>0.6</v>
      </c>
      <c r="G10" s="49"/>
      <c r="H10" s="13"/>
      <c r="I10" s="14"/>
      <c r="J10" s="3"/>
      <c r="K10" s="4"/>
      <c r="L10" s="49">
        <v>200</v>
      </c>
      <c r="M10" s="13">
        <v>1</v>
      </c>
      <c r="N10" s="14"/>
      <c r="O10" s="3">
        <f t="shared" si="4"/>
        <v>200</v>
      </c>
      <c r="P10" s="4"/>
      <c r="Q10" s="61">
        <v>200</v>
      </c>
      <c r="R10" s="62">
        <v>1</v>
      </c>
      <c r="S10" s="51"/>
      <c r="T10" s="52">
        <f t="shared" si="10"/>
        <v>200</v>
      </c>
      <c r="U10" s="53"/>
    </row>
    <row r="11" spans="1:22" ht="51.75" customHeight="1">
      <c r="B11" s="27" t="s">
        <v>27</v>
      </c>
      <c r="G11" s="64">
        <f>SUM(J5:J10)</f>
        <v>0</v>
      </c>
      <c r="H11" s="64"/>
      <c r="K11" s="21">
        <f>SUM(K5:K10)</f>
        <v>0</v>
      </c>
      <c r="L11" s="64">
        <f>SUM(O5:O10)</f>
        <v>1800</v>
      </c>
      <c r="M11" s="64"/>
      <c r="P11" s="21">
        <f>SUM(P5:P10)</f>
        <v>3.5300925925925923E-2</v>
      </c>
      <c r="Q11" s="64">
        <f>SUM(T5:T10)</f>
        <v>2000</v>
      </c>
      <c r="R11" s="64"/>
      <c r="U11" s="21">
        <f>SUM(U5:U10)</f>
        <v>3.5995370370370372E-2</v>
      </c>
    </row>
    <row r="12" spans="1:22" ht="51.75" customHeight="1"/>
    <row r="13" spans="1:22" ht="51.75" customHeight="1"/>
  </sheetData>
  <mergeCells count="8">
    <mergeCell ref="B1:C1"/>
    <mergeCell ref="G11:H11"/>
    <mergeCell ref="L11:M11"/>
    <mergeCell ref="Q11:R11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2013-06-06T03:39:10Z</cp:lastPrinted>
  <dcterms:created xsi:type="dcterms:W3CDTF">2003-01-31T06:36:25Z</dcterms:created>
  <dcterms:modified xsi:type="dcterms:W3CDTF">2013-06-06T03:42:16Z</dcterms:modified>
</cp:coreProperties>
</file>