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Sheet1!$A:$P</definedName>
  </definedNames>
  <calcPr calcId="145621"/>
</workbook>
</file>

<file path=xl/calcChain.xml><?xml version="1.0" encoding="utf-8"?>
<calcChain xmlns="http://schemas.openxmlformats.org/spreadsheetml/2006/main">
  <c r="O5" i="2" l="1"/>
  <c r="P5" i="2"/>
  <c r="O6" i="2"/>
  <c r="P6" i="2"/>
  <c r="O7" i="2"/>
  <c r="P7" i="2"/>
  <c r="O8" i="2"/>
  <c r="P8" i="2"/>
  <c r="O9" i="2"/>
  <c r="P9" i="2"/>
  <c r="O10" i="2"/>
  <c r="P11" i="2"/>
  <c r="L11" i="2"/>
  <c r="K7" i="2"/>
  <c r="J7" i="2"/>
  <c r="K6" i="2"/>
  <c r="J6" i="2"/>
  <c r="A5" i="2"/>
  <c r="A6" i="2" s="1"/>
  <c r="A7" i="2" s="1"/>
  <c r="A8" i="2" s="1"/>
  <c r="A9" i="2" s="1"/>
  <c r="A10" i="2" s="1"/>
  <c r="K9" i="2"/>
  <c r="J9" i="2"/>
  <c r="K5" i="2"/>
  <c r="J5" i="2"/>
  <c r="K8" i="2"/>
  <c r="J8" i="2"/>
  <c r="J10" i="2"/>
  <c r="K11" i="2" l="1"/>
  <c r="G11" i="2"/>
</calcChain>
</file>

<file path=xl/sharedStrings.xml><?xml version="1.0" encoding="utf-8"?>
<sst xmlns="http://schemas.openxmlformats.org/spreadsheetml/2006/main" count="44" uniqueCount="34">
  <si>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</si>
  <si>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</si>
  <si>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</si>
  <si>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</si>
  <si>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</si>
  <si>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</si>
  <si>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</si>
  <si>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</si>
  <si>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</si>
  <si>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</si>
  <si>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</si>
  <si>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</si>
  <si>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</si>
  <si>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</si>
  <si>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</si>
  <si>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</si>
  <si>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</si>
  <si>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</si>
  <si>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</si>
  <si>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</si>
  <si>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スイム</t>
    <phoneticPr fontId="1"/>
  </si>
  <si>
    <t>アップ</t>
    <phoneticPr fontId="1"/>
  </si>
  <si>
    <t>各自</t>
    <rPh sb="0" eb="2">
      <t>カクジ</t>
    </rPh>
    <phoneticPr fontId="1"/>
  </si>
  <si>
    <t>フォーミング</t>
    <phoneticPr fontId="1"/>
  </si>
  <si>
    <t>フォーミング</t>
    <phoneticPr fontId="1"/>
  </si>
  <si>
    <t>60%
85%</t>
    <phoneticPr fontId="1"/>
  </si>
  <si>
    <t>1　200mフォーミング
2　100mスピード</t>
    <phoneticPr fontId="1"/>
  </si>
  <si>
    <t>プル</t>
    <phoneticPr fontId="1"/>
  </si>
  <si>
    <t>片手で100m</t>
    <rPh sb="0" eb="2">
      <t>カタテ</t>
    </rPh>
    <phoneticPr fontId="1"/>
  </si>
  <si>
    <t>板　　○
ブイ　○</t>
    <rPh sb="0" eb="1">
      <t>イタ</t>
    </rPh>
    <phoneticPr fontId="1"/>
  </si>
  <si>
    <t>後半大事に</t>
    <rPh sb="0" eb="2">
      <t>コウハン</t>
    </rPh>
    <rPh sb="2" eb="4">
      <t>ダイジ</t>
    </rPh>
    <phoneticPr fontId="1"/>
  </si>
  <si>
    <t>ディセンディング</t>
    <phoneticPr fontId="1"/>
  </si>
  <si>
    <t>60%→85％</t>
    <phoneticPr fontId="1"/>
  </si>
  <si>
    <t>後半25mずつペースアップ</t>
    <rPh sb="0" eb="2">
      <t>コウハン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</si>
</sst>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9" fontId="2" fillId="0" borderId="13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12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0</xdr:row>
      <xdr:rowOff>0</xdr:rowOff>
    </xdr:from>
    <xdr:to>
      <xdr:col>15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abSelected="1" zoomScale="75" zoomScaleNormal="75" zoomScaleSheetLayoutView="55" workbookViewId="0">
      <selection activeCell="I13" sqref="I13"/>
    </sheetView>
  </sheetViews>
  <sheetFormatPr defaultColWidth="9.5" defaultRowHeight="46.5" customHeight="1" x14ac:dyDescent="0.15"/>
  <cols>
    <col min="1" max="1" width="3" style="37" bestFit="1" customWidth="1"/>
    <col min="2" max="2" width="8.75" style="27" bestFit="1" customWidth="1"/>
    <col min="3" max="3" width="7" style="27" bestFit="1" customWidth="1"/>
    <col min="4" max="4" width="15" style="27" customWidth="1"/>
    <col min="5" max="5" width="24" style="27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bestFit="1" customWidth="1"/>
    <col min="11" max="11" width="6.75" style="2" bestFit="1" customWidth="1"/>
    <col min="12" max="12" width="6.25" style="1" bestFit="1" customWidth="1"/>
    <col min="13" max="13" width="4.625" style="1" customWidth="1"/>
    <col min="14" max="14" width="10.375" style="1" bestFit="1" customWidth="1"/>
    <col min="15" max="15" width="4.875" style="2" hidden="1" customWidth="1"/>
    <col min="16" max="16" width="6.625" style="2" bestFit="1" customWidth="1"/>
    <col min="17" max="17" width="9.5" style="1" customWidth="1"/>
    <col min="18" max="16384" width="9.5" style="37"/>
  </cols>
  <sheetData>
    <row r="1" spans="1:17" s="30" customFormat="1" ht="46.5" customHeight="1" x14ac:dyDescent="0.15">
      <c r="A1" s="28"/>
      <c r="B1" s="65">
        <v>41438</v>
      </c>
      <c r="C1" s="65"/>
      <c r="D1" s="29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</row>
    <row r="2" spans="1:17" s="33" customFormat="1" ht="46.5" customHeight="1" x14ac:dyDescent="0.15">
      <c r="A2" s="31"/>
      <c r="B2" s="22"/>
      <c r="C2" s="32"/>
      <c r="D2" s="22"/>
      <c r="E2" s="57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</row>
    <row r="3" spans="1:17" s="34" customFormat="1" ht="23.25" customHeight="1" x14ac:dyDescent="0.15">
      <c r="B3" s="23" t="s">
        <v>4</v>
      </c>
      <c r="C3" s="35" t="s">
        <v>0</v>
      </c>
      <c r="D3" s="35" t="s">
        <v>5</v>
      </c>
      <c r="E3" s="36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2"/>
    </row>
    <row r="4" spans="1:17" ht="42.75" customHeight="1" x14ac:dyDescent="0.15">
      <c r="B4" s="24" t="s">
        <v>11</v>
      </c>
      <c r="C4" s="67" t="s">
        <v>7</v>
      </c>
      <c r="D4" s="67"/>
      <c r="E4" s="39" t="s">
        <v>10</v>
      </c>
      <c r="F4" s="19"/>
      <c r="G4" s="68" t="s">
        <v>18</v>
      </c>
      <c r="H4" s="69"/>
      <c r="I4" s="69"/>
      <c r="J4" s="69"/>
      <c r="K4" s="70"/>
      <c r="L4" s="68" t="s">
        <v>19</v>
      </c>
      <c r="M4" s="69"/>
      <c r="N4" s="69"/>
      <c r="O4" s="69"/>
      <c r="P4" s="70"/>
    </row>
    <row r="5" spans="1:17" ht="51.75" customHeight="1" x14ac:dyDescent="0.15">
      <c r="A5" s="40">
        <f>A4+1</f>
        <v>1</v>
      </c>
      <c r="B5" s="24" t="s">
        <v>11</v>
      </c>
      <c r="C5" s="58" t="s">
        <v>21</v>
      </c>
      <c r="D5" s="41" t="s">
        <v>22</v>
      </c>
      <c r="E5" s="42" t="s">
        <v>24</v>
      </c>
      <c r="F5" s="8">
        <v>0.6</v>
      </c>
      <c r="G5" s="53">
        <v>100</v>
      </c>
      <c r="H5" s="54">
        <v>4</v>
      </c>
      <c r="I5" s="14">
        <v>1.5046296296296294E-3</v>
      </c>
      <c r="J5" s="3">
        <f t="shared" ref="J5:J7" si="0">G5*H5</f>
        <v>400</v>
      </c>
      <c r="K5" s="4">
        <f t="shared" ref="K5:K7" si="1">H5*I5</f>
        <v>6.0185185185185177E-3</v>
      </c>
      <c r="L5" s="55">
        <v>100</v>
      </c>
      <c r="M5" s="56">
        <v>4</v>
      </c>
      <c r="N5" s="51">
        <v>1.5046296296296294E-3</v>
      </c>
      <c r="O5" s="71">
        <f t="shared" ref="O5" si="2">L5*M5</f>
        <v>400</v>
      </c>
      <c r="P5" s="52">
        <f t="shared" ref="P5" si="3">M5*N5</f>
        <v>6.0185185185185177E-3</v>
      </c>
    </row>
    <row r="6" spans="1:17" ht="51.75" customHeight="1" x14ac:dyDescent="0.15">
      <c r="A6" s="40">
        <f>A5+1</f>
        <v>2</v>
      </c>
      <c r="B6" s="25" t="s">
        <v>23</v>
      </c>
      <c r="C6" s="44" t="s">
        <v>17</v>
      </c>
      <c r="D6" s="41" t="s">
        <v>24</v>
      </c>
      <c r="E6" s="43" t="s">
        <v>30</v>
      </c>
      <c r="F6" s="16">
        <v>0.8</v>
      </c>
      <c r="G6" s="49">
        <v>100</v>
      </c>
      <c r="H6" s="13">
        <v>3</v>
      </c>
      <c r="I6" s="14">
        <v>2.0833333333333333E-3</v>
      </c>
      <c r="J6" s="3">
        <f t="shared" si="0"/>
        <v>300</v>
      </c>
      <c r="K6" s="4">
        <f t="shared" si="1"/>
        <v>6.2500000000000003E-3</v>
      </c>
      <c r="L6" s="60">
        <v>100</v>
      </c>
      <c r="M6" s="61">
        <v>4</v>
      </c>
      <c r="N6" s="51">
        <v>1.736111111111111E-3</v>
      </c>
      <c r="O6" s="71">
        <f t="shared" ref="O6:O10" si="4">L6*M6</f>
        <v>400</v>
      </c>
      <c r="P6" s="52">
        <f t="shared" ref="P6:P9" si="5">M6*N6</f>
        <v>6.9444444444444441E-3</v>
      </c>
    </row>
    <row r="7" spans="1:17" ht="51.75" customHeight="1" x14ac:dyDescent="0.15">
      <c r="A7" s="40">
        <f t="shared" ref="A7:A10" si="6">A6+1</f>
        <v>3</v>
      </c>
      <c r="B7" s="24" t="s">
        <v>16</v>
      </c>
      <c r="C7" s="59" t="s">
        <v>12</v>
      </c>
      <c r="D7" s="41" t="s">
        <v>23</v>
      </c>
      <c r="E7" s="43" t="s">
        <v>26</v>
      </c>
      <c r="F7" s="16" t="s">
        <v>25</v>
      </c>
      <c r="G7" s="49">
        <v>300</v>
      </c>
      <c r="H7" s="13">
        <v>2</v>
      </c>
      <c r="I7" s="14">
        <v>2.0833333333333333E-3</v>
      </c>
      <c r="J7" s="3">
        <f t="shared" si="0"/>
        <v>600</v>
      </c>
      <c r="K7" s="4">
        <f t="shared" si="1"/>
        <v>4.1666666666666666E-3</v>
      </c>
      <c r="L7" s="49">
        <v>300</v>
      </c>
      <c r="M7" s="13">
        <v>2</v>
      </c>
      <c r="N7" s="14">
        <v>2.0833333333333333E-3</v>
      </c>
      <c r="O7" s="3">
        <f t="shared" si="4"/>
        <v>600</v>
      </c>
      <c r="P7" s="4">
        <f t="shared" si="5"/>
        <v>4.1666666666666666E-3</v>
      </c>
    </row>
    <row r="8" spans="1:17" ht="51.75" customHeight="1" x14ac:dyDescent="0.15">
      <c r="A8" s="40">
        <f t="shared" si="6"/>
        <v>4</v>
      </c>
      <c r="B8" s="24" t="s">
        <v>16</v>
      </c>
      <c r="C8" s="38" t="s">
        <v>20</v>
      </c>
      <c r="D8" s="41" t="s">
        <v>27</v>
      </c>
      <c r="E8" s="43" t="s">
        <v>28</v>
      </c>
      <c r="F8" s="48">
        <v>0.85</v>
      </c>
      <c r="G8" s="47">
        <v>100</v>
      </c>
      <c r="H8" s="15">
        <v>2</v>
      </c>
      <c r="I8" s="7">
        <v>2.4305555555555556E-3</v>
      </c>
      <c r="J8" s="20">
        <f t="shared" ref="J8:J10" si="7">G8*H8</f>
        <v>200</v>
      </c>
      <c r="K8" s="50">
        <f t="shared" ref="K8" si="8">H8*I8</f>
        <v>4.8611111111111112E-3</v>
      </c>
      <c r="L8" s="62">
        <v>100</v>
      </c>
      <c r="M8" s="63">
        <v>2</v>
      </c>
      <c r="N8" s="64">
        <v>2.4305555555555556E-3</v>
      </c>
      <c r="O8" s="72">
        <f t="shared" si="4"/>
        <v>200</v>
      </c>
      <c r="P8" s="52">
        <f t="shared" si="5"/>
        <v>4.8611111111111112E-3</v>
      </c>
    </row>
    <row r="9" spans="1:17" ht="51.75" customHeight="1" x14ac:dyDescent="0.15">
      <c r="A9" s="40">
        <f t="shared" si="6"/>
        <v>5</v>
      </c>
      <c r="B9" s="25" t="s">
        <v>23</v>
      </c>
      <c r="C9" s="59" t="s">
        <v>12</v>
      </c>
      <c r="D9" s="41" t="s">
        <v>31</v>
      </c>
      <c r="E9" s="43" t="s">
        <v>33</v>
      </c>
      <c r="F9" s="16" t="s">
        <v>32</v>
      </c>
      <c r="G9" s="49">
        <v>100</v>
      </c>
      <c r="H9" s="13">
        <v>3</v>
      </c>
      <c r="I9" s="14">
        <v>2.0833333333333333E-3</v>
      </c>
      <c r="J9" s="3">
        <f t="shared" ref="J9" si="9">G9*H9</f>
        <v>300</v>
      </c>
      <c r="K9" s="4">
        <f t="shared" ref="K9" si="10">H9*I9</f>
        <v>6.2500000000000003E-3</v>
      </c>
      <c r="L9" s="60">
        <v>100</v>
      </c>
      <c r="M9" s="61">
        <v>3</v>
      </c>
      <c r="N9" s="51">
        <v>2.0833333333333333E-3</v>
      </c>
      <c r="O9" s="71">
        <f t="shared" si="4"/>
        <v>300</v>
      </c>
      <c r="P9" s="52">
        <f t="shared" si="5"/>
        <v>6.2500000000000003E-3</v>
      </c>
    </row>
    <row r="10" spans="1:17" ht="51.75" customHeight="1" x14ac:dyDescent="0.15">
      <c r="A10" s="40">
        <f t="shared" si="6"/>
        <v>6</v>
      </c>
      <c r="B10" s="26" t="s">
        <v>13</v>
      </c>
      <c r="C10" s="45" t="s">
        <v>12</v>
      </c>
      <c r="D10" s="38" t="s">
        <v>14</v>
      </c>
      <c r="E10" s="46" t="s">
        <v>15</v>
      </c>
      <c r="F10" s="8">
        <v>0.6</v>
      </c>
      <c r="G10" s="49">
        <v>200</v>
      </c>
      <c r="H10" s="13">
        <v>1</v>
      </c>
      <c r="I10" s="14"/>
      <c r="J10" s="3">
        <f t="shared" si="7"/>
        <v>200</v>
      </c>
      <c r="K10" s="4"/>
      <c r="L10" s="60">
        <v>200</v>
      </c>
      <c r="M10" s="61">
        <v>1</v>
      </c>
      <c r="N10" s="51"/>
      <c r="O10" s="3">
        <f t="shared" si="4"/>
        <v>200</v>
      </c>
      <c r="P10" s="52"/>
    </row>
    <row r="11" spans="1:17" ht="51.75" customHeight="1" x14ac:dyDescent="0.15">
      <c r="B11" s="27" t="s">
        <v>29</v>
      </c>
      <c r="G11" s="66">
        <f>SUM(J5:J10)</f>
        <v>2000</v>
      </c>
      <c r="H11" s="66"/>
      <c r="K11" s="21">
        <f>SUM(K5:K10)</f>
        <v>2.7546296296296298E-2</v>
      </c>
      <c r="L11" s="66">
        <f>SUM(O5:O10)</f>
        <v>2100</v>
      </c>
      <c r="M11" s="66"/>
      <c r="P11" s="21">
        <f>SUM(P5:P10)</f>
        <v>2.824074074074074E-2</v>
      </c>
    </row>
    <row r="12" spans="1:17" ht="51.75" customHeight="1" x14ac:dyDescent="0.15"/>
    <row r="13" spans="1:17" ht="51.75" customHeight="1" x14ac:dyDescent="0.15"/>
  </sheetData>
  <mergeCells count="6">
    <mergeCell ref="B1:C1"/>
    <mergeCell ref="G11:H11"/>
    <mergeCell ref="L11:M11"/>
    <mergeCell ref="C4:D4"/>
    <mergeCell ref="G4:K4"/>
    <mergeCell ref="L4:P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2013-06-06T03:39:10Z</cp:lastPrinted>
  <dcterms:created xsi:type="dcterms:W3CDTF">2003-01-31T06:36:25Z</dcterms:created>
  <dcterms:modified xsi:type="dcterms:W3CDTF">2015-02-02T13:23:27Z</dcterms:modified>
</cp:coreProperties>
</file>