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45621"/>
</workbook>
</file>

<file path=xl/calcChain.xml><?xml version="1.0" encoding="utf-8"?>
<calcChain xmlns="http://schemas.openxmlformats.org/spreadsheetml/2006/main">
  <c r="P9" i="2" l="1"/>
  <c r="O9" i="2"/>
  <c r="U5" i="2"/>
  <c r="T5" i="2"/>
  <c r="U6" i="2"/>
  <c r="U11" i="2"/>
  <c r="U9" i="2"/>
  <c r="T9" i="2"/>
  <c r="U8" i="2"/>
  <c r="T8" i="2"/>
  <c r="K8" i="2"/>
  <c r="P8" i="2"/>
  <c r="O8" i="2"/>
  <c r="K5" i="2" l="1"/>
  <c r="J5" i="2"/>
  <c r="P5" i="2"/>
  <c r="J10" i="2"/>
  <c r="K9" i="2"/>
  <c r="J9" i="2"/>
  <c r="G11" i="2" s="1"/>
  <c r="J8" i="2"/>
  <c r="K7" i="2"/>
  <c r="J7" i="2"/>
  <c r="K6" i="2"/>
  <c r="K11" i="2" s="1"/>
  <c r="J6" i="2"/>
  <c r="T10" i="2"/>
  <c r="U7" i="2"/>
  <c r="T7" i="2"/>
  <c r="P7" i="2"/>
  <c r="O7" i="2"/>
  <c r="T6" i="2"/>
  <c r="Q11" i="2" s="1"/>
  <c r="P6" i="2"/>
  <c r="O6" i="2"/>
  <c r="O5" i="2"/>
  <c r="L11" i="2" s="1"/>
  <c r="O10" i="2"/>
  <c r="P11" i="2" l="1"/>
</calcChain>
</file>

<file path=xl/sharedStrings.xml><?xml version="1.0" encoding="utf-8"?>
<sst xmlns="http://schemas.openxmlformats.org/spreadsheetml/2006/main" count="48" uniqueCount="34">
  <si>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</si>
  <si>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</si>
  <si>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</si>
  <si>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</si>
  <si>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</si>
  <si>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</si>
  <si>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</si>
  <si>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</si>
  <si>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</si>
  <si>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</si>
  <si>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</si>
  <si>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</si>
  <si>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</si>
  <si>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</si>
  <si>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</si>
  <si>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</si>
  <si>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</si>
  <si>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</si>
  <si>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</si>
  <si>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</si>
  <si>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</si>
  <si>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</si>
  <si>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スピード&amp;フォーム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</si>
  <si>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</si>
  <si>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</si>
  <si>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スピード&amp;フォーム</t>
    <phoneticPr fontId="1"/>
  </si>
  <si>
    <t>75～85%</t>
    <phoneticPr fontId="1"/>
  </si>
  <si>
    <t>70～80％</t>
    <phoneticPr fontId="1"/>
  </si>
  <si>
    <t>板キック</t>
    <rPh sb="0" eb="1">
      <t>イタ</t>
    </rPh>
    <phoneticPr fontId="1"/>
  </si>
  <si>
    <t>板　　○
ブイ　○</t>
    <rPh sb="0" eb="1">
      <t>イタ</t>
    </rPh>
    <phoneticPr fontId="1"/>
  </si>
  <si>
    <t>スカーリング（フロント、フロント上向、腰かけ平プル、プッシュ）</t>
    <rPh sb="16" eb="18">
      <t>ウエム</t>
    </rPh>
    <rPh sb="19" eb="20">
      <t>コシ</t>
    </rPh>
    <rPh sb="22" eb="23">
      <t>ヒラ</t>
    </rPh>
    <phoneticPr fontId="1"/>
  </si>
  <si>
    <t>４種目を入れて</t>
    <rPh sb="1" eb="3">
      <t>シュモク</t>
    </rPh>
    <rPh sb="4" eb="5">
      <t>イ</t>
    </rPh>
    <phoneticPr fontId="1"/>
  </si>
  <si>
    <r>
      <t xml:space="preserve">ピラミッド50.100.200.300、ラスト100.50はペースアップ
</t>
    </r>
    <r>
      <rPr>
        <b/>
        <u/>
        <sz val="12"/>
        <rFont val="ＭＳ Ｐゴシック"/>
        <family val="3"/>
        <charset val="128"/>
      </rPr>
      <t>ソフトコースは、50.100.150</t>
    </r>
    <phoneticPr fontId="1"/>
  </si>
  <si>
    <r>
      <t xml:space="preserve">１：25mスピード、その先フォーム、２：フォーム→ラスト25mスピード
</t>
    </r>
    <r>
      <rPr>
        <b/>
        <u/>
        <sz val="12"/>
        <rFont val="ＭＳ Ｐゴシック"/>
        <family val="3"/>
        <charset val="128"/>
      </rPr>
      <t>ソフトコースは、ダウン入れながら</t>
    </r>
    <rPh sb="12" eb="13">
      <t>サキ</t>
    </rPh>
    <rPh sb="47" eb="4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</si>
</sst>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1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15" xfId="0" applyNumberFormat="1" applyFont="1" applyBorder="1" applyAlignment="1">
      <alignment horizontal="center" vertical="center" wrapText="1" shrinkToFit="1"/>
    </xf>
    <xf numFmtId="176" fontId="6" fillId="0" borderId="14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6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zoomScale="75" zoomScaleNormal="75" zoomScaleSheetLayoutView="55" workbookViewId="0">
      <selection activeCell="M13" sqref="M13"/>
    </sheetView>
  </sheetViews>
  <sheetFormatPr defaultColWidth="9.5" defaultRowHeight="46.5" customHeight="1" x14ac:dyDescent="0.15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 x14ac:dyDescent="0.15">
      <c r="A1" s="29"/>
      <c r="B1" s="65">
        <v>41585</v>
      </c>
      <c r="C1" s="65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 x14ac:dyDescent="0.15">
      <c r="A2" s="32"/>
      <c r="B2" s="24"/>
      <c r="C2" s="33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5" customFormat="1" ht="23.25" customHeight="1" x14ac:dyDescent="0.15">
      <c r="B3" s="25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 x14ac:dyDescent="0.15">
      <c r="B4" s="26" t="s">
        <v>11</v>
      </c>
      <c r="C4" s="67" t="s">
        <v>7</v>
      </c>
      <c r="D4" s="67"/>
      <c r="E4" s="40" t="s">
        <v>10</v>
      </c>
      <c r="F4" s="20"/>
      <c r="G4" s="68" t="s">
        <v>13</v>
      </c>
      <c r="H4" s="69"/>
      <c r="I4" s="69"/>
      <c r="J4" s="69"/>
      <c r="K4" s="70"/>
      <c r="L4" s="71" t="s">
        <v>23</v>
      </c>
      <c r="M4" s="72"/>
      <c r="N4" s="72"/>
      <c r="O4" s="72"/>
      <c r="P4" s="73"/>
      <c r="Q4" s="71" t="s">
        <v>24</v>
      </c>
      <c r="R4" s="72"/>
      <c r="S4" s="72"/>
      <c r="T4" s="72"/>
      <c r="U4" s="73"/>
    </row>
    <row r="5" spans="1:22" ht="51.75" customHeight="1" x14ac:dyDescent="0.15">
      <c r="A5" s="41">
        <v>1</v>
      </c>
      <c r="B5" s="26" t="s">
        <v>11</v>
      </c>
      <c r="C5" s="39" t="s">
        <v>12</v>
      </c>
      <c r="D5" s="42" t="s">
        <v>12</v>
      </c>
      <c r="E5" s="43" t="s">
        <v>31</v>
      </c>
      <c r="F5" s="8">
        <v>0.6</v>
      </c>
      <c r="G5" s="61">
        <v>50</v>
      </c>
      <c r="H5" s="13">
        <v>4</v>
      </c>
      <c r="I5" s="14">
        <v>1.2152777777777778E-3</v>
      </c>
      <c r="J5" s="3">
        <f t="shared" ref="J5:K8" si="0">G5*H5</f>
        <v>200</v>
      </c>
      <c r="K5" s="4">
        <f t="shared" si="0"/>
        <v>4.8611111111111112E-3</v>
      </c>
      <c r="L5" s="61">
        <v>50</v>
      </c>
      <c r="M5" s="13">
        <v>4</v>
      </c>
      <c r="N5" s="14">
        <v>8.6805555555555551E-4</v>
      </c>
      <c r="O5" s="3">
        <f t="shared" ref="O5:P9" si="1">L5*M5</f>
        <v>200</v>
      </c>
      <c r="P5" s="4">
        <f t="shared" si="1"/>
        <v>3.472222222222222E-3</v>
      </c>
      <c r="Q5" s="62">
        <v>50</v>
      </c>
      <c r="R5" s="55">
        <v>4</v>
      </c>
      <c r="S5" s="56">
        <v>8.6805555555555551E-4</v>
      </c>
      <c r="T5" s="57">
        <f t="shared" ref="T5" si="2">Q5*R5</f>
        <v>200</v>
      </c>
      <c r="U5" s="63">
        <f t="shared" ref="U5" si="3">R5*S5</f>
        <v>3.472222222222222E-3</v>
      </c>
    </row>
    <row r="6" spans="1:22" ht="51.75" customHeight="1" x14ac:dyDescent="0.15">
      <c r="A6" s="41">
        <v>2</v>
      </c>
      <c r="B6" s="26" t="s">
        <v>14</v>
      </c>
      <c r="C6" s="60" t="s">
        <v>20</v>
      </c>
      <c r="D6" s="60" t="s">
        <v>19</v>
      </c>
      <c r="E6" s="47" t="s">
        <v>28</v>
      </c>
      <c r="F6" s="17">
        <v>0.65</v>
      </c>
      <c r="G6" s="48">
        <v>50</v>
      </c>
      <c r="H6" s="15">
        <v>2</v>
      </c>
      <c r="I6" s="7">
        <v>2.4305555555555556E-3</v>
      </c>
      <c r="J6" s="21">
        <f t="shared" si="0"/>
        <v>100</v>
      </c>
      <c r="K6" s="22">
        <f t="shared" si="0"/>
        <v>4.8611111111111112E-3</v>
      </c>
      <c r="L6" s="48">
        <v>50</v>
      </c>
      <c r="M6" s="15">
        <v>4</v>
      </c>
      <c r="N6" s="7">
        <v>8.6805555555555551E-4</v>
      </c>
      <c r="O6" s="21">
        <f t="shared" si="1"/>
        <v>200</v>
      </c>
      <c r="P6" s="22">
        <f t="shared" si="1"/>
        <v>3.472222222222222E-3</v>
      </c>
      <c r="Q6" s="48">
        <v>100</v>
      </c>
      <c r="R6" s="15">
        <v>2</v>
      </c>
      <c r="S6" s="7">
        <v>1.736111111111111E-3</v>
      </c>
      <c r="T6" s="21">
        <f>Q6*R6</f>
        <v>200</v>
      </c>
      <c r="U6" s="22">
        <f>R6*S6</f>
        <v>3.472222222222222E-3</v>
      </c>
    </row>
    <row r="7" spans="1:22" ht="51.75" customHeight="1" x14ac:dyDescent="0.15">
      <c r="A7" s="41">
        <v>3</v>
      </c>
      <c r="B7" s="26" t="s">
        <v>14</v>
      </c>
      <c r="C7" s="60" t="s">
        <v>21</v>
      </c>
      <c r="D7" s="60" t="s">
        <v>19</v>
      </c>
      <c r="E7" s="47" t="s">
        <v>30</v>
      </c>
      <c r="F7" s="17">
        <v>0.65</v>
      </c>
      <c r="G7" s="48">
        <v>50</v>
      </c>
      <c r="H7" s="15">
        <v>2</v>
      </c>
      <c r="I7" s="7">
        <v>2.7777777777777779E-3</v>
      </c>
      <c r="J7" s="21">
        <f t="shared" si="0"/>
        <v>100</v>
      </c>
      <c r="K7" s="22">
        <f t="shared" si="0"/>
        <v>5.5555555555555558E-3</v>
      </c>
      <c r="L7" s="48">
        <v>50</v>
      </c>
      <c r="M7" s="15">
        <v>4</v>
      </c>
      <c r="N7" s="7">
        <v>1.3888888888888889E-3</v>
      </c>
      <c r="O7" s="21">
        <f t="shared" si="1"/>
        <v>200</v>
      </c>
      <c r="P7" s="22">
        <f t="shared" si="1"/>
        <v>5.5555555555555558E-3</v>
      </c>
      <c r="Q7" s="48">
        <v>100</v>
      </c>
      <c r="R7" s="15">
        <v>2</v>
      </c>
      <c r="S7" s="7">
        <v>2.7777777777777779E-3</v>
      </c>
      <c r="T7" s="21">
        <f>Q7*R7</f>
        <v>200</v>
      </c>
      <c r="U7" s="22">
        <f>R7*S7</f>
        <v>5.5555555555555558E-3</v>
      </c>
    </row>
    <row r="8" spans="1:22" ht="72.75" customHeight="1" x14ac:dyDescent="0.15">
      <c r="A8" s="41">
        <v>4</v>
      </c>
      <c r="B8" s="26" t="s">
        <v>25</v>
      </c>
      <c r="C8" s="49" t="s">
        <v>12</v>
      </c>
      <c r="D8" s="42" t="s">
        <v>19</v>
      </c>
      <c r="E8" s="40" t="s">
        <v>32</v>
      </c>
      <c r="F8" s="50" t="s">
        <v>27</v>
      </c>
      <c r="G8" s="48">
        <v>600</v>
      </c>
      <c r="H8" s="15">
        <v>1</v>
      </c>
      <c r="I8" s="7">
        <v>1.2499999999999999E-2</v>
      </c>
      <c r="J8" s="21">
        <f t="shared" si="0"/>
        <v>600</v>
      </c>
      <c r="K8" s="64">
        <f>H8*I8</f>
        <v>1.2499999999999999E-2</v>
      </c>
      <c r="L8" s="48">
        <v>1000</v>
      </c>
      <c r="M8" s="15">
        <v>1</v>
      </c>
      <c r="N8" s="7">
        <v>1.3888888888888888E-2</v>
      </c>
      <c r="O8" s="21">
        <f t="shared" si="1"/>
        <v>1000</v>
      </c>
      <c r="P8" s="64">
        <f t="shared" si="1"/>
        <v>1.3888888888888888E-2</v>
      </c>
      <c r="Q8" s="51">
        <v>1000</v>
      </c>
      <c r="R8" s="52">
        <v>1</v>
      </c>
      <c r="S8" s="53">
        <v>1.3888888888888888E-2</v>
      </c>
      <c r="T8" s="54">
        <f t="shared" ref="T8:T9" si="4">Q8*R8</f>
        <v>1000</v>
      </c>
      <c r="U8" s="63">
        <f t="shared" ref="U8:U9" si="5">R8*S8</f>
        <v>1.3888888888888888E-2</v>
      </c>
    </row>
    <row r="9" spans="1:22" ht="80.25" customHeight="1" x14ac:dyDescent="0.15">
      <c r="A9" s="41">
        <v>5</v>
      </c>
      <c r="B9" s="26" t="s">
        <v>22</v>
      </c>
      <c r="C9" s="46" t="s">
        <v>18</v>
      </c>
      <c r="D9" s="42" t="s">
        <v>19</v>
      </c>
      <c r="E9" s="40" t="s">
        <v>33</v>
      </c>
      <c r="F9" s="16" t="s">
        <v>26</v>
      </c>
      <c r="G9" s="61">
        <v>50</v>
      </c>
      <c r="H9" s="13">
        <v>3</v>
      </c>
      <c r="I9" s="14">
        <v>1.3888888888888889E-3</v>
      </c>
      <c r="J9" s="3">
        <f t="shared" ref="J9" si="6">G9*H9</f>
        <v>150</v>
      </c>
      <c r="K9" s="4">
        <f t="shared" ref="K9" si="7">H9*I9</f>
        <v>4.1666666666666666E-3</v>
      </c>
      <c r="L9" s="61">
        <v>50</v>
      </c>
      <c r="M9" s="13">
        <v>4</v>
      </c>
      <c r="N9" s="14">
        <v>1.3888888888888889E-3</v>
      </c>
      <c r="O9" s="3">
        <f t="shared" si="1"/>
        <v>200</v>
      </c>
      <c r="P9" s="4">
        <f t="shared" si="1"/>
        <v>5.5555555555555558E-3</v>
      </c>
      <c r="Q9" s="62">
        <v>50</v>
      </c>
      <c r="R9" s="55">
        <v>4</v>
      </c>
      <c r="S9" s="56">
        <v>1.3888888888888889E-3</v>
      </c>
      <c r="T9" s="57">
        <f t="shared" si="4"/>
        <v>200</v>
      </c>
      <c r="U9" s="63">
        <f t="shared" si="5"/>
        <v>5.5555555555555558E-3</v>
      </c>
    </row>
    <row r="10" spans="1:22" ht="51.75" customHeight="1" x14ac:dyDescent="0.15">
      <c r="A10" s="41">
        <v>6</v>
      </c>
      <c r="B10" s="27" t="s">
        <v>15</v>
      </c>
      <c r="C10" s="44" t="s">
        <v>12</v>
      </c>
      <c r="D10" s="39" t="s">
        <v>16</v>
      </c>
      <c r="E10" s="45" t="s">
        <v>17</v>
      </c>
      <c r="F10" s="8">
        <v>0.6</v>
      </c>
      <c r="G10" s="61">
        <v>200</v>
      </c>
      <c r="H10" s="13">
        <v>1</v>
      </c>
      <c r="I10" s="14"/>
      <c r="J10" s="3">
        <f>G10*H10</f>
        <v>200</v>
      </c>
      <c r="K10" s="4"/>
      <c r="L10" s="62">
        <v>200</v>
      </c>
      <c r="M10" s="55">
        <v>1</v>
      </c>
      <c r="N10" s="56"/>
      <c r="O10" s="57">
        <f>L10*M10</f>
        <v>200</v>
      </c>
      <c r="P10" s="63"/>
      <c r="Q10" s="62">
        <v>200</v>
      </c>
      <c r="R10" s="55">
        <v>1</v>
      </c>
      <c r="S10" s="56"/>
      <c r="T10" s="57">
        <f>Q10*R10</f>
        <v>200</v>
      </c>
      <c r="U10" s="63"/>
    </row>
    <row r="11" spans="1:22" ht="51.75" customHeight="1" x14ac:dyDescent="0.15">
      <c r="B11" s="28" t="s">
        <v>29</v>
      </c>
      <c r="G11" s="66">
        <f>SUM(J5:J10)</f>
        <v>1350</v>
      </c>
      <c r="H11" s="66"/>
      <c r="I11" s="58"/>
      <c r="J11" s="59"/>
      <c r="K11" s="23">
        <f>SUM(K5:K10)</f>
        <v>3.1944444444444442E-2</v>
      </c>
      <c r="L11" s="66">
        <f>SUM(O5:O10)</f>
        <v>2000</v>
      </c>
      <c r="M11" s="66"/>
      <c r="P11" s="23">
        <f>SUM(P5:P10)</f>
        <v>3.1944444444444442E-2</v>
      </c>
      <c r="Q11" s="66">
        <f>SUM(T5:T10)</f>
        <v>2000</v>
      </c>
      <c r="R11" s="66"/>
      <c r="U11" s="23">
        <f>SUM(U5:U10)</f>
        <v>3.1944444444444442E-2</v>
      </c>
    </row>
    <row r="12" spans="1:22" ht="51.75" customHeight="1" x14ac:dyDescent="0.15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7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2013-11-07T08:15:47Z</cp:lastPrinted>
  <dcterms:created xsi:type="dcterms:W3CDTF">2003-01-31T06:36:25Z</dcterms:created>
  <dcterms:modified xsi:type="dcterms:W3CDTF">2013-11-07T08:30:48Z</dcterms:modified>
</cp:coreProperties>
</file>