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9" i="2"/>
  <c r="T9"/>
  <c r="T10"/>
  <c r="U8"/>
  <c r="T8"/>
  <c r="U7"/>
  <c r="T7"/>
  <c r="P7"/>
  <c r="O7"/>
  <c r="K7"/>
  <c r="J7"/>
  <c r="U6"/>
  <c r="T6"/>
  <c r="P6"/>
  <c r="O6"/>
  <c r="K6"/>
  <c r="J6"/>
  <c r="T5"/>
  <c r="O8"/>
  <c r="P8"/>
  <c r="K8"/>
  <c r="J8"/>
  <c r="O5"/>
  <c r="J10"/>
  <c r="O10"/>
  <c r="K9"/>
  <c r="J9"/>
  <c r="P9"/>
  <c r="O9"/>
  <c r="L11" l="1"/>
  <c r="U11"/>
  <c r="K11"/>
  <c r="Q11"/>
  <c r="G11"/>
  <c r="P11"/>
</calcChain>
</file>

<file path=xl/sharedStrings.xml><?xml version="1.0" encoding="utf-8"?>
<sst xmlns="http://schemas.openxmlformats.org/spreadsheetml/2006/main" count="48" uniqueCount="35">
  <si>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</si>
  <si>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</si>
  <si>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</si>
  <si>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</si>
  <si>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</si>
  <si>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</si>
  <si>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</si>
  <si>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</si>
  <si>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</si>
  <si>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</si>
  <si>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</si>
  <si>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</si>
  <si>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</si>
  <si>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</si>
  <si>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</si>
  <si>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</si>
  <si>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</si>
  <si>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</si>
  <si>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</si>
  <si>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</si>
  <si>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</si>
  <si>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</si>
  <si>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</si>
  <si>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</si>
  <si>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スピード&amp;フォーム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</si>
  <si>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</si>
  <si>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</si>
  <si>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25mはスカーリング（フロント、犬かき、平プル、プッシュ）、その先プル</t>
    <rPh sb="16" eb="17">
      <t>イヌ</t>
    </rPh>
    <rPh sb="20" eb="21">
      <t>ヒラ</t>
    </rPh>
    <rPh sb="32" eb="33">
      <t>サキ</t>
    </rPh>
    <phoneticPr fontId="1"/>
  </si>
  <si>
    <t>板なしキック</t>
    <rPh sb="0" eb="1">
      <t>イタ</t>
    </rPh>
    <phoneticPr fontId="1"/>
  </si>
  <si>
    <t>75～90％</t>
    <phoneticPr fontId="1"/>
  </si>
  <si>
    <t>１：25mスピード、その先フォーム、２：フォーム→ラスト25mスピード</t>
    <rPh sb="12" eb="13">
      <t>サキ</t>
    </rPh>
    <phoneticPr fontId="1"/>
  </si>
  <si>
    <t>スピード&amp;フォーム</t>
    <phoneticPr fontId="1"/>
  </si>
  <si>
    <t>ピラミッド（50.100.200.300.200.100.50）ラスト100.50はペースアップ</t>
    <phoneticPr fontId="1"/>
  </si>
  <si>
    <t>板　　×
ブイ　○</t>
    <rPh sb="0" eb="1">
      <t>イタ</t>
    </rPh>
    <phoneticPr fontId="1"/>
  </si>
  <si>
    <t>75～85%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</si>
</sst>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1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1" xfId="0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7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vertical="center" wrapText="1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I12" sqref="I12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71">
        <v>40794</v>
      </c>
      <c r="C1" s="71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4"/>
      <c r="C2" s="33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5" customFormat="1" ht="23.25" customHeight="1">
      <c r="B3" s="25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5" t="s">
        <v>7</v>
      </c>
      <c r="D4" s="75"/>
      <c r="E4" s="40" t="s">
        <v>10</v>
      </c>
      <c r="F4" s="20"/>
      <c r="G4" s="76" t="s">
        <v>13</v>
      </c>
      <c r="H4" s="77"/>
      <c r="I4" s="77"/>
      <c r="J4" s="77"/>
      <c r="K4" s="78"/>
      <c r="L4" s="79" t="s">
        <v>25</v>
      </c>
      <c r="M4" s="80"/>
      <c r="N4" s="80"/>
      <c r="O4" s="80"/>
      <c r="P4" s="81"/>
      <c r="Q4" s="79" t="s">
        <v>26</v>
      </c>
      <c r="R4" s="80"/>
      <c r="S4" s="80"/>
      <c r="T4" s="80"/>
      <c r="U4" s="81"/>
    </row>
    <row r="5" spans="1:22" ht="51.75" customHeight="1">
      <c r="A5" s="41">
        <v>1</v>
      </c>
      <c r="B5" s="26" t="s">
        <v>11</v>
      </c>
      <c r="C5" s="39" t="s">
        <v>12</v>
      </c>
      <c r="D5" s="42" t="s">
        <v>14</v>
      </c>
      <c r="E5" s="43" t="s">
        <v>20</v>
      </c>
      <c r="F5" s="8">
        <v>0.6</v>
      </c>
      <c r="G5" s="51">
        <v>200</v>
      </c>
      <c r="H5" s="52">
        <v>1</v>
      </c>
      <c r="I5" s="53"/>
      <c r="J5" s="54"/>
      <c r="K5" s="55"/>
      <c r="L5" s="67">
        <v>200</v>
      </c>
      <c r="M5" s="13">
        <v>1</v>
      </c>
      <c r="N5" s="14"/>
      <c r="O5" s="3">
        <f>L5*M5</f>
        <v>200</v>
      </c>
      <c r="P5" s="4"/>
      <c r="Q5" s="68">
        <v>200</v>
      </c>
      <c r="R5" s="60">
        <v>1</v>
      </c>
      <c r="S5" s="61"/>
      <c r="T5" s="62">
        <f>Q5*R5</f>
        <v>200</v>
      </c>
      <c r="U5" s="69"/>
    </row>
    <row r="6" spans="1:22" ht="51.75" customHeight="1">
      <c r="A6" s="41">
        <v>2</v>
      </c>
      <c r="B6" s="26" t="s">
        <v>15</v>
      </c>
      <c r="C6" s="66" t="s">
        <v>22</v>
      </c>
      <c r="D6" s="66" t="s">
        <v>21</v>
      </c>
      <c r="E6" s="47" t="s">
        <v>28</v>
      </c>
      <c r="F6" s="17">
        <v>0.65</v>
      </c>
      <c r="G6" s="51">
        <v>100</v>
      </c>
      <c r="H6" s="52">
        <v>4</v>
      </c>
      <c r="I6" s="53">
        <v>2.0833333333333333E-3</v>
      </c>
      <c r="J6" s="54">
        <f>G6*H6</f>
        <v>400</v>
      </c>
      <c r="K6" s="72">
        <f>H6*I6</f>
        <v>8.3333333333333332E-3</v>
      </c>
      <c r="L6" s="48">
        <v>50</v>
      </c>
      <c r="M6" s="15">
        <v>4</v>
      </c>
      <c r="N6" s="7">
        <v>1.0416666666666667E-3</v>
      </c>
      <c r="O6" s="21">
        <f>L6*M6</f>
        <v>200</v>
      </c>
      <c r="P6" s="22">
        <f>M6*N6</f>
        <v>4.1666666666666666E-3</v>
      </c>
      <c r="Q6" s="48">
        <v>100</v>
      </c>
      <c r="R6" s="15">
        <v>2</v>
      </c>
      <c r="S6" s="7">
        <v>2.0833333333333333E-3</v>
      </c>
      <c r="T6" s="21">
        <f>Q6*R6</f>
        <v>200</v>
      </c>
      <c r="U6" s="22">
        <f>R6*S6</f>
        <v>4.1666666666666666E-3</v>
      </c>
    </row>
    <row r="7" spans="1:22" ht="51.75" customHeight="1">
      <c r="A7" s="41">
        <v>2</v>
      </c>
      <c r="B7" s="26" t="s">
        <v>15</v>
      </c>
      <c r="C7" s="66" t="s">
        <v>23</v>
      </c>
      <c r="D7" s="66" t="s">
        <v>21</v>
      </c>
      <c r="E7" s="47" t="s">
        <v>27</v>
      </c>
      <c r="F7" s="17">
        <v>0.65</v>
      </c>
      <c r="G7" s="51">
        <v>100</v>
      </c>
      <c r="H7" s="52">
        <v>4</v>
      </c>
      <c r="I7" s="53">
        <v>2.0833333333333333E-3</v>
      </c>
      <c r="J7" s="54">
        <f>G7*H7</f>
        <v>400</v>
      </c>
      <c r="K7" s="72">
        <f>H7*I7</f>
        <v>8.3333333333333332E-3</v>
      </c>
      <c r="L7" s="48">
        <v>50</v>
      </c>
      <c r="M7" s="15">
        <v>4</v>
      </c>
      <c r="N7" s="7">
        <v>1.0416666666666667E-3</v>
      </c>
      <c r="O7" s="21">
        <f>L7*M7</f>
        <v>200</v>
      </c>
      <c r="P7" s="22">
        <f>M7*N7</f>
        <v>4.1666666666666666E-3</v>
      </c>
      <c r="Q7" s="48">
        <v>100</v>
      </c>
      <c r="R7" s="15">
        <v>2</v>
      </c>
      <c r="S7" s="7">
        <v>2.0833333333333333E-3</v>
      </c>
      <c r="T7" s="21">
        <f>Q7*R7</f>
        <v>200</v>
      </c>
      <c r="U7" s="22">
        <f>R7*S7</f>
        <v>4.1666666666666666E-3</v>
      </c>
    </row>
    <row r="8" spans="1:22" ht="51.75" customHeight="1">
      <c r="A8" s="41">
        <v>6</v>
      </c>
      <c r="B8" s="26" t="s">
        <v>31</v>
      </c>
      <c r="C8" s="49" t="s">
        <v>12</v>
      </c>
      <c r="D8" s="42" t="s">
        <v>21</v>
      </c>
      <c r="E8" s="40" t="s">
        <v>32</v>
      </c>
      <c r="F8" s="50" t="s">
        <v>29</v>
      </c>
      <c r="G8" s="51">
        <v>50</v>
      </c>
      <c r="H8" s="52">
        <v>2</v>
      </c>
      <c r="I8" s="53">
        <v>1.0416666666666667E-3</v>
      </c>
      <c r="J8" s="54">
        <f t="shared" ref="J8" si="0">G8*H8</f>
        <v>100</v>
      </c>
      <c r="K8" s="55">
        <f>H8*I8</f>
        <v>2.0833333333333333E-3</v>
      </c>
      <c r="L8" s="48">
        <v>1000</v>
      </c>
      <c r="M8" s="15">
        <v>1</v>
      </c>
      <c r="N8" s="7">
        <v>1.3888888888888888E-2</v>
      </c>
      <c r="O8" s="21">
        <f>L8*M8</f>
        <v>1000</v>
      </c>
      <c r="P8" s="70">
        <f>M8*N8</f>
        <v>1.3888888888888888E-2</v>
      </c>
      <c r="Q8" s="56">
        <v>1000</v>
      </c>
      <c r="R8" s="57">
        <v>1</v>
      </c>
      <c r="S8" s="58">
        <v>1.3888888888888888E-2</v>
      </c>
      <c r="T8" s="59">
        <f>Q8*R8</f>
        <v>1000</v>
      </c>
      <c r="U8" s="69">
        <f>R8*S8</f>
        <v>1.3888888888888888E-2</v>
      </c>
    </row>
    <row r="9" spans="1:22" ht="51.75" customHeight="1">
      <c r="A9" s="41">
        <v>5</v>
      </c>
      <c r="B9" s="26" t="s">
        <v>24</v>
      </c>
      <c r="C9" s="46" t="s">
        <v>19</v>
      </c>
      <c r="D9" s="42" t="s">
        <v>21</v>
      </c>
      <c r="E9" s="40" t="s">
        <v>30</v>
      </c>
      <c r="F9" s="16" t="s">
        <v>34</v>
      </c>
      <c r="G9" s="51">
        <v>50</v>
      </c>
      <c r="H9" s="52">
        <v>5</v>
      </c>
      <c r="I9" s="53">
        <v>1.0416666666666667E-3</v>
      </c>
      <c r="J9" s="54">
        <f>G9*H9</f>
        <v>250</v>
      </c>
      <c r="K9" s="55">
        <f>H9*I9</f>
        <v>5.208333333333333E-3</v>
      </c>
      <c r="L9" s="67">
        <v>50</v>
      </c>
      <c r="M9" s="13">
        <v>4</v>
      </c>
      <c r="N9" s="14">
        <v>1.3888888888888889E-3</v>
      </c>
      <c r="O9" s="3">
        <f t="shared" ref="O9:P9" si="1">L9*M9</f>
        <v>200</v>
      </c>
      <c r="P9" s="4">
        <f t="shared" si="1"/>
        <v>5.5555555555555558E-3</v>
      </c>
      <c r="Q9" s="68">
        <v>50</v>
      </c>
      <c r="R9" s="60">
        <v>4</v>
      </c>
      <c r="S9" s="61">
        <v>1.3888888888888889E-3</v>
      </c>
      <c r="T9" s="62">
        <f t="shared" ref="T9" si="2">Q9*R9</f>
        <v>200</v>
      </c>
      <c r="U9" s="69">
        <f t="shared" ref="U9" si="3">R9*S9</f>
        <v>5.5555555555555558E-3</v>
      </c>
    </row>
    <row r="10" spans="1:22" ht="51.75" customHeight="1">
      <c r="A10" s="41">
        <v>7</v>
      </c>
      <c r="B10" s="27" t="s">
        <v>16</v>
      </c>
      <c r="C10" s="44" t="s">
        <v>12</v>
      </c>
      <c r="D10" s="39" t="s">
        <v>17</v>
      </c>
      <c r="E10" s="45" t="s">
        <v>18</v>
      </c>
      <c r="F10" s="8">
        <v>0.6</v>
      </c>
      <c r="G10" s="51">
        <v>200</v>
      </c>
      <c r="H10" s="52">
        <v>1</v>
      </c>
      <c r="I10" s="53"/>
      <c r="J10" s="54">
        <f t="shared" ref="J10" si="4">G10*H10</f>
        <v>200</v>
      </c>
      <c r="K10" s="55"/>
      <c r="L10" s="67">
        <v>200</v>
      </c>
      <c r="M10" s="13">
        <v>1</v>
      </c>
      <c r="N10" s="14"/>
      <c r="O10" s="3">
        <f>L10*M10</f>
        <v>200</v>
      </c>
      <c r="P10" s="4"/>
      <c r="Q10" s="68">
        <v>200</v>
      </c>
      <c r="R10" s="60">
        <v>1</v>
      </c>
      <c r="S10" s="61"/>
      <c r="T10" s="62">
        <f>Q10*R10</f>
        <v>200</v>
      </c>
      <c r="U10" s="69"/>
    </row>
    <row r="11" spans="1:22" ht="51.75" customHeight="1">
      <c r="B11" s="28" t="s">
        <v>33</v>
      </c>
      <c r="G11" s="73">
        <f>SUM(J5:J10)</f>
        <v>1350</v>
      </c>
      <c r="H11" s="73"/>
      <c r="I11" s="63"/>
      <c r="J11" s="64"/>
      <c r="K11" s="65">
        <f>SUM(K5:K10)</f>
        <v>2.3958333333333331E-2</v>
      </c>
      <c r="L11" s="74">
        <f>SUM(O5:O10)</f>
        <v>2000</v>
      </c>
      <c r="M11" s="74"/>
      <c r="P11" s="23">
        <f>SUM(P5:P10)</f>
        <v>2.7777777777777776E-2</v>
      </c>
      <c r="Q11" s="74">
        <f>SUM(T5:T10)</f>
        <v>2000</v>
      </c>
      <c r="R11" s="74"/>
      <c r="U11" s="23">
        <f>SUM(U5:U10)</f>
        <v>2.7777777777777776E-2</v>
      </c>
    </row>
    <row r="12" spans="1:22" ht="51.75" customHeight="1"/>
  </sheetData>
  <mergeCells count="7"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7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2011-09-08T07:46:02Z</cp:lastPrinted>
  <dcterms:created xsi:type="dcterms:W3CDTF">2003-01-31T06:36:25Z</dcterms:created>
  <dcterms:modified xsi:type="dcterms:W3CDTF">2013-08-19T08:43:16Z</dcterms:modified>
</cp:coreProperties>
</file>